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35" windowHeight="11760"/>
  </bookViews>
  <sheets>
    <sheet name="Klausimynas" sheetId="2" r:id="rId1"/>
  </sheets>
  <definedNames>
    <definedName name="ATS">Klausimynas!$K$6:$K$7</definedName>
    <definedName name="Atsakymai">#REF!</definedName>
  </definedNames>
  <calcPr calcId="125725"/>
</workbook>
</file>

<file path=xl/calcChain.xml><?xml version="1.0" encoding="utf-8"?>
<calcChain xmlns="http://schemas.openxmlformats.org/spreadsheetml/2006/main">
  <c r="D98" i="2"/>
  <c r="D9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7"/>
  <c r="J7" s="1"/>
  <c r="F8"/>
  <c r="F9"/>
  <c r="F10"/>
  <c r="F11"/>
  <c r="F12"/>
  <c r="F13"/>
  <c r="F14"/>
  <c r="F15"/>
  <c r="H16"/>
  <c r="F17"/>
  <c r="H18"/>
  <c r="F19"/>
  <c r="H20"/>
  <c r="F21"/>
  <c r="H22"/>
  <c r="F23"/>
  <c r="H24"/>
  <c r="E25"/>
  <c r="E26"/>
  <c r="G27"/>
  <c r="F28"/>
  <c r="J29"/>
  <c r="F30"/>
  <c r="J31"/>
  <c r="F32"/>
  <c r="J33"/>
  <c r="F34"/>
  <c r="J35"/>
  <c r="F36"/>
  <c r="J37"/>
  <c r="F38"/>
  <c r="J39"/>
  <c r="F40"/>
  <c r="J41"/>
  <c r="F42"/>
  <c r="J43"/>
  <c r="F44"/>
  <c r="J45"/>
  <c r="F46"/>
  <c r="J47"/>
  <c r="F48"/>
  <c r="J49"/>
  <c r="F50"/>
  <c r="J51"/>
  <c r="F52"/>
  <c r="J53"/>
  <c r="F54"/>
  <c r="J55"/>
  <c r="F56"/>
  <c r="J57"/>
  <c r="F58"/>
  <c r="J59"/>
  <c r="F60"/>
  <c r="J61"/>
  <c r="F62"/>
  <c r="J63"/>
  <c r="F64"/>
  <c r="J65"/>
  <c r="F66"/>
  <c r="J67"/>
  <c r="F68"/>
  <c r="J69"/>
  <c r="F70"/>
  <c r="J71"/>
  <c r="F72"/>
  <c r="J73"/>
  <c r="F74"/>
  <c r="J75"/>
  <c r="F76"/>
  <c r="J77"/>
  <c r="F78"/>
  <c r="J79"/>
  <c r="F80"/>
  <c r="J81"/>
  <c r="F82"/>
  <c r="J83"/>
  <c r="F84"/>
  <c r="J85"/>
  <c r="F86"/>
  <c r="J87"/>
  <c r="F88"/>
  <c r="G89"/>
  <c r="I90"/>
  <c r="J91"/>
  <c r="I92"/>
  <c r="G93"/>
  <c r="F94"/>
  <c r="E95"/>
  <c r="I96"/>
  <c r="H89" l="1"/>
  <c r="I89"/>
  <c r="J89"/>
  <c r="H93"/>
  <c r="I93"/>
  <c r="J93"/>
  <c r="H95"/>
  <c r="J95"/>
  <c r="I95"/>
  <c r="E7"/>
  <c r="G7"/>
  <c r="I7"/>
  <c r="F7"/>
  <c r="H7"/>
  <c r="E8"/>
  <c r="I8"/>
  <c r="G8"/>
  <c r="J8"/>
  <c r="H8"/>
  <c r="E9"/>
  <c r="J9"/>
  <c r="I9"/>
  <c r="H9"/>
  <c r="G9"/>
  <c r="E10"/>
  <c r="I10"/>
  <c r="G10"/>
  <c r="J10"/>
  <c r="H10"/>
  <c r="J11"/>
  <c r="I11"/>
  <c r="H11"/>
  <c r="G11"/>
  <c r="E12"/>
  <c r="I12"/>
  <c r="G12"/>
  <c r="J12"/>
  <c r="H12"/>
  <c r="E13"/>
  <c r="J13"/>
  <c r="I13"/>
  <c r="H13"/>
  <c r="G13"/>
  <c r="E14"/>
  <c r="I14"/>
  <c r="G14"/>
  <c r="J14"/>
  <c r="H14"/>
  <c r="E15"/>
  <c r="J15"/>
  <c r="I15"/>
  <c r="H15"/>
  <c r="G15"/>
  <c r="I25"/>
  <c r="G25"/>
  <c r="J25"/>
  <c r="H25"/>
  <c r="F25"/>
  <c r="J26"/>
  <c r="I26"/>
  <c r="H26"/>
  <c r="G26"/>
  <c r="F26"/>
  <c r="F27"/>
  <c r="E28"/>
  <c r="G28"/>
  <c r="H28"/>
  <c r="I28"/>
  <c r="J28"/>
  <c r="E29"/>
  <c r="F29"/>
  <c r="G29"/>
  <c r="I29"/>
  <c r="H29"/>
  <c r="E30"/>
  <c r="G30"/>
  <c r="H30"/>
  <c r="I30"/>
  <c r="J30"/>
  <c r="E31"/>
  <c r="F31"/>
  <c r="G31"/>
  <c r="I31"/>
  <c r="H31"/>
  <c r="E32"/>
  <c r="G32"/>
  <c r="H32"/>
  <c r="I32"/>
  <c r="J32"/>
  <c r="E33"/>
  <c r="F33"/>
  <c r="G33"/>
  <c r="I33"/>
  <c r="H33"/>
  <c r="E34"/>
  <c r="G34"/>
  <c r="H34"/>
  <c r="I34"/>
  <c r="J34"/>
  <c r="E35"/>
  <c r="F35"/>
  <c r="G35"/>
  <c r="I35"/>
  <c r="H35"/>
  <c r="E36"/>
  <c r="G36"/>
  <c r="H36"/>
  <c r="I36"/>
  <c r="J36"/>
  <c r="F37"/>
  <c r="G37"/>
  <c r="I37"/>
  <c r="E37"/>
  <c r="H37"/>
  <c r="G38"/>
  <c r="H38"/>
  <c r="I38"/>
  <c r="J38"/>
  <c r="E38"/>
  <c r="F39"/>
  <c r="G39"/>
  <c r="I39"/>
  <c r="E39"/>
  <c r="H39"/>
  <c r="G40"/>
  <c r="H40"/>
  <c r="I40"/>
  <c r="J40"/>
  <c r="E40"/>
  <c r="F41"/>
  <c r="G41"/>
  <c r="I41"/>
  <c r="E41"/>
  <c r="H41"/>
  <c r="G42"/>
  <c r="H42"/>
  <c r="I42"/>
  <c r="J42"/>
  <c r="E42"/>
  <c r="F43"/>
  <c r="G43"/>
  <c r="I43"/>
  <c r="E43"/>
  <c r="H43"/>
  <c r="G44"/>
  <c r="H44"/>
  <c r="I44"/>
  <c r="J44"/>
  <c r="E44"/>
  <c r="F45"/>
  <c r="G45"/>
  <c r="I45"/>
  <c r="E45"/>
  <c r="H45"/>
  <c r="G46"/>
  <c r="H46"/>
  <c r="I46"/>
  <c r="J46"/>
  <c r="E46"/>
  <c r="F47"/>
  <c r="G47"/>
  <c r="I47"/>
  <c r="E47"/>
  <c r="H47"/>
  <c r="G48"/>
  <c r="H48"/>
  <c r="I48"/>
  <c r="J48"/>
  <c r="E48"/>
  <c r="F49"/>
  <c r="G49"/>
  <c r="I49"/>
  <c r="E49"/>
  <c r="H49"/>
  <c r="G50"/>
  <c r="H50"/>
  <c r="I50"/>
  <c r="J50"/>
  <c r="E50"/>
  <c r="F51"/>
  <c r="G51"/>
  <c r="I51"/>
  <c r="E51"/>
  <c r="H51"/>
  <c r="G52"/>
  <c r="H52"/>
  <c r="I52"/>
  <c r="J52"/>
  <c r="E52"/>
  <c r="F53"/>
  <c r="G53"/>
  <c r="I53"/>
  <c r="E53"/>
  <c r="H53"/>
  <c r="G54"/>
  <c r="H54"/>
  <c r="I54"/>
  <c r="J54"/>
  <c r="E54"/>
  <c r="F55"/>
  <c r="G55"/>
  <c r="I55"/>
  <c r="E55"/>
  <c r="H55"/>
  <c r="G56"/>
  <c r="H56"/>
  <c r="I56"/>
  <c r="J56"/>
  <c r="E56"/>
  <c r="F57"/>
  <c r="G57"/>
  <c r="I57"/>
  <c r="E57"/>
  <c r="H57"/>
  <c r="G58"/>
  <c r="H58"/>
  <c r="I58"/>
  <c r="J58"/>
  <c r="E58"/>
  <c r="F59"/>
  <c r="G59"/>
  <c r="I59"/>
  <c r="E59"/>
  <c r="H59"/>
  <c r="G60"/>
  <c r="H60"/>
  <c r="I60"/>
  <c r="J60"/>
  <c r="E60"/>
  <c r="F61"/>
  <c r="G61"/>
  <c r="I61"/>
  <c r="E61"/>
  <c r="H61"/>
  <c r="G62"/>
  <c r="H62"/>
  <c r="I62"/>
  <c r="J62"/>
  <c r="E62"/>
  <c r="F63"/>
  <c r="G63"/>
  <c r="I63"/>
  <c r="E63"/>
  <c r="H63"/>
  <c r="G64"/>
  <c r="H64"/>
  <c r="I64"/>
  <c r="J64"/>
  <c r="E64"/>
  <c r="F65"/>
  <c r="G65"/>
  <c r="I65"/>
  <c r="E65"/>
  <c r="H65"/>
  <c r="G66"/>
  <c r="H66"/>
  <c r="I66"/>
  <c r="J66"/>
  <c r="E66"/>
  <c r="F67"/>
  <c r="G67"/>
  <c r="I67"/>
  <c r="E67"/>
  <c r="H67"/>
  <c r="G68"/>
  <c r="H68"/>
  <c r="I68"/>
  <c r="J68"/>
  <c r="E68"/>
  <c r="F69"/>
  <c r="G69"/>
  <c r="I69"/>
  <c r="E69"/>
  <c r="H69"/>
  <c r="G70"/>
  <c r="H70"/>
  <c r="I70"/>
  <c r="J70"/>
  <c r="E70"/>
  <c r="F71"/>
  <c r="G71"/>
  <c r="I71"/>
  <c r="E71"/>
  <c r="H71"/>
  <c r="G72"/>
  <c r="H72"/>
  <c r="I72"/>
  <c r="J72"/>
  <c r="E72"/>
  <c r="F73"/>
  <c r="G73"/>
  <c r="I73"/>
  <c r="E73"/>
  <c r="H73"/>
  <c r="G74"/>
  <c r="H74"/>
  <c r="I74"/>
  <c r="J74"/>
  <c r="E74"/>
  <c r="F75"/>
  <c r="G75"/>
  <c r="I75"/>
  <c r="E75"/>
  <c r="H75"/>
  <c r="G76"/>
  <c r="H76"/>
  <c r="I76"/>
  <c r="J76"/>
  <c r="E76"/>
  <c r="F77"/>
  <c r="G77"/>
  <c r="I77"/>
  <c r="E77"/>
  <c r="H77"/>
  <c r="G78"/>
  <c r="H78"/>
  <c r="I78"/>
  <c r="J78"/>
  <c r="E78"/>
  <c r="F79"/>
  <c r="G79"/>
  <c r="I79"/>
  <c r="E79"/>
  <c r="H79"/>
  <c r="G80"/>
  <c r="H80"/>
  <c r="I80"/>
  <c r="J80"/>
  <c r="E80"/>
  <c r="F81"/>
  <c r="G81"/>
  <c r="I81"/>
  <c r="E81"/>
  <c r="H81"/>
  <c r="G82"/>
  <c r="H82"/>
  <c r="I82"/>
  <c r="J82"/>
  <c r="E82"/>
  <c r="F83"/>
  <c r="G83"/>
  <c r="I83"/>
  <c r="E83"/>
  <c r="H83"/>
  <c r="G84"/>
  <c r="H84"/>
  <c r="I84"/>
  <c r="J84"/>
  <c r="E84"/>
  <c r="F85"/>
  <c r="G85"/>
  <c r="I85"/>
  <c r="E85"/>
  <c r="H85"/>
  <c r="G86"/>
  <c r="H86"/>
  <c r="I86"/>
  <c r="J86"/>
  <c r="E86"/>
  <c r="F87"/>
  <c r="G87"/>
  <c r="I87"/>
  <c r="E87"/>
  <c r="H87"/>
  <c r="G88"/>
  <c r="H88"/>
  <c r="I88"/>
  <c r="J88"/>
  <c r="E88"/>
  <c r="F90"/>
  <c r="G90"/>
  <c r="H90"/>
  <c r="J90"/>
  <c r="E90"/>
  <c r="G91"/>
  <c r="E91"/>
  <c r="F91"/>
  <c r="H91"/>
  <c r="I91"/>
  <c r="F92"/>
  <c r="G92"/>
  <c r="H92"/>
  <c r="J92"/>
  <c r="E92"/>
  <c r="G94"/>
  <c r="H94"/>
  <c r="I94"/>
  <c r="J94"/>
  <c r="E94"/>
  <c r="F96"/>
  <c r="G96"/>
  <c r="H96"/>
  <c r="J96"/>
  <c r="E96"/>
  <c r="E89"/>
  <c r="F89"/>
  <c r="F95"/>
  <c r="G95"/>
  <c r="E93"/>
  <c r="F93"/>
  <c r="E16"/>
  <c r="I16"/>
  <c r="G16"/>
  <c r="F16"/>
  <c r="J16"/>
  <c r="E17"/>
  <c r="J17"/>
  <c r="I17"/>
  <c r="H17"/>
  <c r="G17"/>
  <c r="E18"/>
  <c r="I18"/>
  <c r="G18"/>
  <c r="F18"/>
  <c r="J18"/>
  <c r="E19"/>
  <c r="J19"/>
  <c r="I19"/>
  <c r="H19"/>
  <c r="G19"/>
  <c r="E20"/>
  <c r="I20"/>
  <c r="G20"/>
  <c r="F20"/>
  <c r="J20"/>
  <c r="E21"/>
  <c r="J21"/>
  <c r="I21"/>
  <c r="H21"/>
  <c r="G21"/>
  <c r="E22"/>
  <c r="I22"/>
  <c r="G22"/>
  <c r="F22"/>
  <c r="J22"/>
  <c r="E23"/>
  <c r="J23"/>
  <c r="I23"/>
  <c r="H23"/>
  <c r="G23"/>
  <c r="E24"/>
  <c r="I24"/>
  <c r="G24"/>
  <c r="F24"/>
  <c r="J24"/>
  <c r="E27"/>
  <c r="J27"/>
  <c r="I27"/>
  <c r="H27"/>
  <c r="E11"/>
  <c r="I97" l="1"/>
  <c r="B104" s="1"/>
  <c r="F97"/>
  <c r="B101" s="1"/>
  <c r="G97"/>
  <c r="B102" s="1"/>
  <c r="J97"/>
  <c r="B105" s="1"/>
  <c r="E97"/>
  <c r="B100" s="1"/>
  <c r="H97"/>
  <c r="B103" s="1"/>
</calcChain>
</file>

<file path=xl/sharedStrings.xml><?xml version="1.0" encoding="utf-8"?>
<sst xmlns="http://schemas.openxmlformats.org/spreadsheetml/2006/main" count="107" uniqueCount="107">
  <si>
    <t xml:space="preserve">Separations have always been difficult for me (e.g., starting school, going to high school, leaving home, graduating college, leaving a job or a relationship). </t>
  </si>
  <si>
    <t xml:space="preserve">I have a tendency to get jealous that my partner will love someone else more than me. </t>
  </si>
  <si>
    <t xml:space="preserve">My family is proud of my talents and special abilities. </t>
  </si>
  <si>
    <t xml:space="preserve">I’m having a hard time leaving a relationship or job where I feel criticized , rejected, devalued, and/ or hurt. </t>
  </si>
  <si>
    <t xml:space="preserve">I have a tendency to think that problems with other people are all my fault. </t>
  </si>
  <si>
    <t xml:space="preserve">I get very angry when I feel criticized. </t>
  </si>
  <si>
    <t xml:space="preserve">I have great difficulty making decisions. </t>
  </si>
  <si>
    <t xml:space="preserve">Spending time all alone is very difficult for me. </t>
  </si>
  <si>
    <t xml:space="preserve">I have extremely intense moods that seem to change rapidly. </t>
  </si>
  <si>
    <t xml:space="preserve">I spend most of my time daydreaming and having fantasies. </t>
  </si>
  <si>
    <t xml:space="preserve">I feel either very important or very unworthy. </t>
  </si>
  <si>
    <t xml:space="preserve">I have been told that I behave seductively and have been surprised as that was not my intention. </t>
  </si>
  <si>
    <t xml:space="preserve">I strive “never” to make a mistake. </t>
  </si>
  <si>
    <t xml:space="preserve">I often feel terrified, like a “baby alone in space.” </t>
  </si>
  <si>
    <t xml:space="preserve">I am an objective , neutral observer of life. </t>
  </si>
  <si>
    <t xml:space="preserve">I have been described as eccentric. </t>
  </si>
  <si>
    <t xml:space="preserve">I don’t have any idea about who I really am, what I want, or what is truly important to me in life. </t>
  </si>
  <si>
    <t xml:space="preserve">While I find triangular relationships to be very difficult (e.g., having two friends that know each other well, having a partner who has an extremely close friend with whom I feel competitive), I often find myself in these types of situations. </t>
  </si>
  <si>
    <t xml:space="preserve">When I put aside my accomplishments, I am not really sure who I am. </t>
  </si>
  <si>
    <t xml:space="preserve">I have a very hard time apologizing. </t>
  </si>
  <si>
    <t xml:space="preserve">While I never have made suicide attempts or would kill myself, on a number of occasions I’ve wanted to die just to end my feelings of pain. </t>
  </si>
  <si>
    <t xml:space="preserve">I feel secretly proud of my extreme self- sufficiency. </t>
  </si>
  <si>
    <t xml:space="preserve">I have been told that I’m argumentative. </t>
  </si>
  <si>
    <t xml:space="preserve">I frequently feel detached from my needs and feelings. </t>
  </si>
  <si>
    <t xml:space="preserve">I am painfully shy. </t>
  </si>
  <si>
    <t xml:space="preserve">When I am rageful or depressed, I have done things to hurt myself physically (e.g., suicide attempts, self-mutilation). </t>
  </si>
  <si>
    <t xml:space="preserve">I have a tendency to get into struggles with people, even over small things , because I don’t like feeling controlled by people (i.e., forced into doing something that I don’t want to do or don’t agree with). </t>
  </si>
  <si>
    <t xml:space="preserve">I have been told that I’m dramatic. </t>
  </si>
  <si>
    <t xml:space="preserve">I need a lot of reassurance. </t>
  </si>
  <si>
    <t xml:space="preserve">My relationships generally tend to be short and intense. </t>
  </si>
  <si>
    <t xml:space="preserve">I’m afraid that, deep down, people like me for the things that I do for them, rather than for who I am. </t>
  </si>
  <si>
    <t xml:space="preserve">My parents paid the most attention to me when I had some sort of problem (e.g., misbehaved, was ill). </t>
  </si>
  <si>
    <t xml:space="preserve">Despite my initial intentions in a relationship, I usually find myself taking care of or being responsible for the other person. </t>
  </si>
  <si>
    <t xml:space="preserve">It is very important to me that my partner is attractive, intelligent, appreciative of me, and a good listener. </t>
  </si>
  <si>
    <t xml:space="preserve">When I ask people for advice, I experience a great conflict between wanting to please them so that they will like me (i.e., taking their advice) and wanting to be my own person (i.e., making my own decision). </t>
  </si>
  <si>
    <t xml:space="preserve">I frequently feel bored and empty inside. </t>
  </si>
  <si>
    <t xml:space="preserve">I was physically and /or sexually abused as a child to an extreme degree. </t>
  </si>
  <si>
    <t xml:space="preserve">I often feel panicked that people will abandon me. </t>
  </si>
  <si>
    <t xml:space="preserve">My physical appearance is very important to me. </t>
  </si>
  <si>
    <t xml:space="preserve">I don’t enjoy eating as much as other people seem to (i.e., I eat to live rather than live to eat). </t>
  </si>
  <si>
    <t xml:space="preserve">I tend to do things to an extreme (e.g., I’m either very messy or very neat, very rational and logical or lose my temper). </t>
  </si>
  <si>
    <t xml:space="preserve">My sexual fantasies are almost always about doing something that is forbidden. </t>
  </si>
  <si>
    <t xml:space="preserve">Losing a relationship with someone that I love would be more painful to me than anything else. </t>
  </si>
  <si>
    <t xml:space="preserve">I expect a great deal from people, have difficulty taking no for an answer, and persist in my attempts to get what I want. If people don’t eventually go along with what I want, they can be replaced. </t>
  </si>
  <si>
    <t xml:space="preserve">I live by myself and have few, if any, relationships. </t>
  </si>
  <si>
    <t xml:space="preserve">As a child, when I went off and played by myself or made friends with other children, my mother acted rejecting toward me. </t>
  </si>
  <si>
    <t xml:space="preserve">I was the scapegoat (e.g., my family thought that I was “bad” or “screwed up”) or caretaker (e.g., I was my parent’s confidant, I was given too much responsibility for a child my age) in my family. </t>
  </si>
  <si>
    <t xml:space="preserve">I am the happiest when I have a relationship with someone (e.g., friend, teacher, partner) that I greatly admire and identify with. </t>
  </si>
  <si>
    <t xml:space="preserve">I value work and productivity over spending time in leisure activities or with other people. </t>
  </si>
  <si>
    <t xml:space="preserve">I am more emotional than analytical or logical. </t>
  </si>
  <si>
    <t xml:space="preserve">I have high moral standards and try to be conscientious. </t>
  </si>
  <si>
    <t xml:space="preserve">I feel detached from other people. </t>
  </si>
  <si>
    <t xml:space="preserve">Life often feels futile, meaningless, and unreal. </t>
  </si>
  <si>
    <t xml:space="preserve">I feel driven at times to accomplish my goals, even when I know it is not really in my best interest. </t>
  </si>
  <si>
    <t xml:space="preserve">While people tend to find me likable and entertaining, I do not really have intimate relationships with friends (i.e., people with whom I frequently spend leisure time, who I can share things that I feel embarrassed or guilty about, who are very important to me and that I can depend on). </t>
  </si>
  <si>
    <t xml:space="preserve">Things feel black and white to me. When I like and feel supported by someone, I think that they’re absolutely perfect. When they disappoint me and I get angry at them, it’s difficult for me to remember anything good about them. </t>
  </si>
  <si>
    <t xml:space="preserve">I feel guilty and/ or embarrassed about my sexual fantasies and desires. </t>
  </si>
  <si>
    <t xml:space="preserve">Given a choice, I value spiritual pursuits over pleasures in daily living. </t>
  </si>
  <si>
    <t xml:space="preserve">It is very important to me that other people do things the way that I tell them to do them, especially when I’m quite certain that my way is the correct approach. </t>
  </si>
  <si>
    <t xml:space="preserve">I have been told that I have an innocent or childlike manner. </t>
  </si>
  <si>
    <t xml:space="preserve">I frequently struggle with feelings of low self-esteem, especially when someone important to me is critical and/ or angry at me. </t>
  </si>
  <si>
    <t xml:space="preserve">What a talented person can accomplish in this world is unlimited. </t>
  </si>
  <si>
    <t xml:space="preserve">It’s hard for me to do things for other people that I do not want to do without feeling as though I am giving a part of myself up. </t>
  </si>
  <si>
    <t xml:space="preserve">One or both of my parents (or a sibling) was quite unpredictable in their behavior toward me (i.e., alternated from being very loving, attentive, and/ or fun to be with to being moody, critical, withdrawn, or even abusive). </t>
  </si>
  <si>
    <t xml:space="preserve">Sometimes when I speak, although I’m quite logical , other people seem to have difficulty following my ideas. </t>
  </si>
  <si>
    <t xml:space="preserve">My same -sex parent was somewhat cold and uninterested in me but my opposite- sex parent was more involved with me, warmer, and was someone who other people experienced as funny, charming, or even somewhat flirtatious (if heterosexual). If gay or lesbian, the situation is reversed. </t>
  </si>
  <si>
    <t xml:space="preserve">I tend to look at the big picture. I am not at all a detail person. </t>
  </si>
  <si>
    <t xml:space="preserve">I have felt, at times, that I had no right to exist. </t>
  </si>
  <si>
    <t xml:space="preserve">While I have emotional outbursts, I don’t stay mad for long and am able to apologize to or forgive the person that I’m mad at. </t>
  </si>
  <si>
    <t xml:space="preserve">Being right (particularly when other people acknowledge it) is very important to me. </t>
  </si>
  <si>
    <t xml:space="preserve">People tend to like me because I know how to make them feel really important and special. </t>
  </si>
  <si>
    <t xml:space="preserve">I tend to adore/ admire people at first and to then get very disillusioned in them. </t>
  </si>
  <si>
    <t xml:space="preserve">I would like to live alone somewhere that is remote and peaceful. </t>
  </si>
  <si>
    <t xml:space="preserve">Separations from people that I am attached to are almost unbearable for me. </t>
  </si>
  <si>
    <t xml:space="preserve">Sometimes, when I think that I’m trying my best to be nice and cooperative, people seem to get irritated with me and I don’t really understand why. </t>
  </si>
  <si>
    <t xml:space="preserve">The emotion that I feel the most frequently is a combination of rage and self-hatred. </t>
  </si>
  <si>
    <t xml:space="preserve">I often have the experience of being “one” with people in my life. When I do, I both like it and feel frightened by it. </t>
  </si>
  <si>
    <t xml:space="preserve">I have difficulty compromising, especially when I know that my way is the right way. </t>
  </si>
  <si>
    <t xml:space="preserve">I tend to notice details and can lose sight of the big picture at times. </t>
  </si>
  <si>
    <t xml:space="preserve">I tend to act somewhat impulsively and to think about it afterward. However, this doesn’t usually cause me great harm. </t>
  </si>
  <si>
    <t xml:space="preserve">I don’t believe that people will respect or be interested in me unless I’m perfect (e.g., brilliant, exceptionally attractive, thin, successful). </t>
  </si>
  <si>
    <t xml:space="preserve">People say that they experience me as cool and aloof. </t>
  </si>
  <si>
    <t xml:space="preserve">I believe that I could get what I need from my parent( s) or partner, if only I could figure out the right thing to do. </t>
  </si>
  <si>
    <t>In sexual relationships, I have a tendency to be attracted to people who initially appear to be particularly loving, romantic, and/ or seductive but then begin to frequently behave in a cruel or rejecting manner toward me.</t>
  </si>
  <si>
    <t xml:space="preserve">I am more aware of what I think than what I feel. </t>
  </si>
  <si>
    <t xml:space="preserve">I have difficulty believing that I am competent even when I’m successful. </t>
  </si>
  <si>
    <t xml:space="preserve">I don’t feel like I can count on the people to whom I’m attached to be reliable and predictable. </t>
  </si>
  <si>
    <t xml:space="preserve">I have a tendency to be absentminded. </t>
  </si>
  <si>
    <t xml:space="preserve">At times, I have had strange and unusual experiences (e.g., seeing or hearing things that are not there, believing things that no one else believes). </t>
  </si>
  <si>
    <t xml:space="preserve">I frequently make lists to organize my activities but have difficulty completing things on the list according to schedule. </t>
  </si>
  <si>
    <t>Scales</t>
  </si>
  <si>
    <t>Value</t>
  </si>
  <si>
    <t>Schizoid scale</t>
  </si>
  <si>
    <t>Hysteroid scale</t>
  </si>
  <si>
    <t>Narcissistic scale</t>
  </si>
  <si>
    <t>Masochistic scale</t>
  </si>
  <si>
    <t>Obsessive-Compulsive scale</t>
  </si>
  <si>
    <t>Hysterical scale</t>
  </si>
  <si>
    <t>Question</t>
  </si>
  <si>
    <t>Results</t>
  </si>
  <si>
    <t>T</t>
  </si>
  <si>
    <t>F</t>
  </si>
  <si>
    <t>T/F</t>
  </si>
  <si>
    <t>The following questions are designed to help your therapist gain a better understanding of your character. Though you may find some of these statements difficult, please try to respond to them as honestly as possible. While this checklist might seem lengthy, most people are able to complete it relatively quickly.</t>
  </si>
  <si>
    <t>PSYCHODYNAMIC CHARACTER INVENTORY-2</t>
  </si>
  <si>
    <t>Total</t>
  </si>
  <si>
    <r>
      <t xml:space="preserve">Check each item as either </t>
    </r>
    <r>
      <rPr>
        <b/>
        <sz val="12"/>
        <color theme="1"/>
        <rFont val="Calibri"/>
        <family val="2"/>
        <charset val="204"/>
        <scheme val="minor"/>
      </rPr>
      <t>T</t>
    </r>
    <r>
      <rPr>
        <sz val="12"/>
        <color theme="1"/>
        <rFont val="Calibri"/>
        <family val="2"/>
        <charset val="204"/>
        <scheme val="minor"/>
      </rPr>
      <t xml:space="preserve"> (for True or Mostly True) or </t>
    </r>
    <r>
      <rPr>
        <b/>
        <sz val="12"/>
        <color theme="1"/>
        <rFont val="Calibri"/>
        <family val="2"/>
        <charset val="204"/>
        <scheme val="minor"/>
      </rPr>
      <t>F</t>
    </r>
    <r>
      <rPr>
        <sz val="12"/>
        <color theme="1"/>
        <rFont val="Calibri"/>
        <family val="2"/>
        <charset val="204"/>
        <scheme val="minor"/>
      </rPr>
      <t xml:space="preserve"> (for False or Mostly False).</t>
    </r>
  </si>
</sst>
</file>

<file path=xl/styles.xml><?xml version="1.0" encoding="utf-8"?>
<styleSheet xmlns="http://schemas.openxmlformats.org/spreadsheetml/2006/main">
  <fonts count="8">
    <font>
      <sz val="11"/>
      <color theme="1"/>
      <name val="Calibri"/>
      <family val="2"/>
      <charset val="186"/>
      <scheme val="minor"/>
    </font>
    <font>
      <sz val="10"/>
      <color theme="1"/>
      <name val="Calibri"/>
      <family val="2"/>
      <charset val="186"/>
      <scheme val="minor"/>
    </font>
    <font>
      <b/>
      <sz val="10"/>
      <color theme="1"/>
      <name val="Calibri"/>
      <family val="2"/>
      <charset val="204"/>
      <scheme val="minor"/>
    </font>
    <font>
      <b/>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4"/>
      <color theme="1"/>
      <name val="Calibri"/>
      <family val="2"/>
      <charset val="204"/>
      <scheme val="minor"/>
    </font>
    <font>
      <b/>
      <sz val="12"/>
      <color theme="1"/>
      <name val="Calibri"/>
      <family val="2"/>
      <charset val="204"/>
      <scheme val="minor"/>
    </font>
  </fonts>
  <fills count="7">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6"/>
        <bgColor indexed="64"/>
      </patternFill>
    </fill>
    <fill>
      <patternFill patternType="solid">
        <fgColor theme="2" tint="-9.9978637043366805E-2"/>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applyAlignment="1" applyProtection="1">
      <alignment vertical="center" wrapText="1"/>
    </xf>
    <xf numFmtId="0" fontId="0" fillId="0" borderId="0" xfId="0" applyProtection="1"/>
    <xf numFmtId="0" fontId="2" fillId="0" borderId="0" xfId="0" applyFont="1" applyAlignment="1" applyProtection="1">
      <alignment horizontal="center" vertical="center" wrapText="1"/>
    </xf>
    <xf numFmtId="0" fontId="2" fillId="0" borderId="0" xfId="0" applyFont="1" applyFill="1" applyAlignment="1" applyProtection="1">
      <alignment horizontal="center" vertical="center" wrapText="1"/>
    </xf>
    <xf numFmtId="0" fontId="0" fillId="0" borderId="0" xfId="0" applyFill="1" applyProtection="1"/>
    <xf numFmtId="0" fontId="0" fillId="0" borderId="0" xfId="0" applyAlignment="1" applyProtection="1">
      <alignment horizontal="center"/>
    </xf>
    <xf numFmtId="0" fontId="3" fillId="0" borderId="0" xfId="0" applyFont="1" applyAlignment="1" applyProtection="1">
      <alignment horizontal="center"/>
    </xf>
    <xf numFmtId="0" fontId="4" fillId="0" borderId="0" xfId="0" applyFont="1" applyProtection="1"/>
    <xf numFmtId="0" fontId="4" fillId="0" borderId="0" xfId="0" applyFont="1" applyAlignment="1" applyProtection="1">
      <alignment horizontal="center" wrapText="1"/>
    </xf>
    <xf numFmtId="0" fontId="4" fillId="0" borderId="0" xfId="0" applyFont="1" applyAlignment="1" applyProtection="1">
      <alignment horizontal="center"/>
    </xf>
    <xf numFmtId="0" fontId="1" fillId="3" borderId="1" xfId="0" applyFont="1" applyFill="1" applyBorder="1" applyAlignment="1" applyProtection="1">
      <alignment vertical="center" wrapText="1"/>
    </xf>
    <xf numFmtId="0" fontId="0" fillId="2" borderId="1" xfId="0" applyFill="1" applyBorder="1" applyAlignment="1" applyProtection="1">
      <alignment horizontal="center"/>
      <protection locked="0"/>
    </xf>
    <xf numFmtId="0" fontId="3" fillId="4" borderId="1" xfId="0" applyFont="1" applyFill="1" applyBorder="1" applyAlignment="1" applyProtection="1">
      <alignment horizontal="center" vertical="center" wrapText="1"/>
    </xf>
    <xf numFmtId="0" fontId="4" fillId="0" borderId="0" xfId="0" applyFont="1" applyFill="1" applyProtection="1"/>
    <xf numFmtId="0" fontId="1" fillId="0" borderId="0" xfId="0" applyFont="1" applyFill="1" applyProtection="1"/>
    <xf numFmtId="0" fontId="1" fillId="0" borderId="0" xfId="0" applyFont="1" applyAlignment="1" applyProtection="1">
      <alignment horizontal="center"/>
    </xf>
    <xf numFmtId="0" fontId="1" fillId="0" borderId="0" xfId="0" applyFont="1" applyProtection="1"/>
    <xf numFmtId="0" fontId="5" fillId="0" borderId="0" xfId="0" applyFont="1" applyAlignment="1">
      <alignment horizontal="left" vertical="center" wrapText="1"/>
    </xf>
    <xf numFmtId="0" fontId="6" fillId="0" borderId="0" xfId="0" applyFont="1"/>
    <xf numFmtId="0" fontId="3" fillId="5" borderId="1" xfId="0" applyFont="1" applyFill="1" applyBorder="1" applyAlignment="1" applyProtection="1">
      <alignment horizontal="center"/>
    </xf>
    <xf numFmtId="0" fontId="1" fillId="5" borderId="1" xfId="0" applyNumberFormat="1" applyFont="1" applyFill="1" applyBorder="1" applyAlignment="1" applyProtection="1">
      <alignment horizontal="center"/>
    </xf>
    <xf numFmtId="0" fontId="3" fillId="6" borderId="1" xfId="0" applyFont="1" applyFill="1" applyBorder="1" applyAlignment="1" applyProtection="1">
      <alignment horizontal="center" vertical="center" wrapText="1"/>
    </xf>
    <xf numFmtId="0" fontId="1" fillId="6" borderId="1" xfId="0" applyFont="1" applyFill="1" applyBorder="1" applyAlignment="1" applyProtection="1">
      <alignment vertical="center" wrapText="1"/>
    </xf>
    <xf numFmtId="0" fontId="0" fillId="0" borderId="0" xfId="0" applyAlignment="1" applyProtection="1">
      <alignment horizontal="center" vertical="top"/>
    </xf>
    <xf numFmtId="0" fontId="0" fillId="0" borderId="0" xfId="0" applyFill="1" applyAlignment="1" applyProtection="1">
      <alignment vertical="top"/>
    </xf>
    <xf numFmtId="0" fontId="0" fillId="0" borderId="0" xfId="0" applyAlignment="1" applyProtection="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105"/>
  <sheetViews>
    <sheetView tabSelected="1" workbookViewId="0">
      <selection activeCell="B7" sqref="B7"/>
    </sheetView>
  </sheetViews>
  <sheetFormatPr defaultRowHeight="15"/>
  <cols>
    <col min="1" max="1" width="85.5703125" style="1" customWidth="1"/>
    <col min="2" max="2" width="12.28515625" style="6" customWidth="1"/>
    <col min="3" max="4" width="7.5703125" style="5" hidden="1" customWidth="1"/>
    <col min="5" max="10" width="7.5703125" style="6" hidden="1" customWidth="1"/>
    <col min="11" max="11" width="7.5703125" style="2" hidden="1" customWidth="1"/>
    <col min="12" max="16384" width="9.140625" style="2"/>
  </cols>
  <sheetData>
    <row r="2" spans="1:11" ht="18.75">
      <c r="A2" s="19" t="s">
        <v>104</v>
      </c>
    </row>
    <row r="3" spans="1:11" ht="90.75" customHeight="1">
      <c r="A3" s="18" t="s">
        <v>103</v>
      </c>
    </row>
    <row r="4" spans="1:11" s="26" customFormat="1" ht="21" customHeight="1">
      <c r="A4" s="18" t="s">
        <v>106</v>
      </c>
      <c r="B4" s="24"/>
      <c r="C4" s="25"/>
      <c r="D4" s="25"/>
      <c r="E4" s="24"/>
      <c r="F4" s="24"/>
      <c r="G4" s="24"/>
      <c r="H4" s="24"/>
      <c r="I4" s="24"/>
      <c r="J4" s="24"/>
    </row>
    <row r="5" spans="1:11" s="26" customFormat="1" ht="27" customHeight="1">
      <c r="A5" s="18"/>
      <c r="B5" s="24"/>
      <c r="C5" s="25"/>
      <c r="D5" s="25"/>
      <c r="E5" s="24"/>
      <c r="F5" s="24"/>
      <c r="G5" s="24"/>
      <c r="H5" s="24"/>
      <c r="I5" s="24"/>
      <c r="J5" s="24"/>
    </row>
    <row r="6" spans="1:11" s="3" customFormat="1">
      <c r="A6" s="13" t="s">
        <v>98</v>
      </c>
      <c r="B6" s="13" t="s">
        <v>102</v>
      </c>
      <c r="C6" s="4" t="s">
        <v>90</v>
      </c>
      <c r="D6" s="4" t="s">
        <v>91</v>
      </c>
      <c r="E6" s="3">
        <v>1</v>
      </c>
      <c r="F6" s="3">
        <v>2</v>
      </c>
      <c r="G6" s="3">
        <v>3</v>
      </c>
      <c r="H6" s="3">
        <v>4</v>
      </c>
      <c r="I6" s="3">
        <v>5</v>
      </c>
      <c r="J6" s="3">
        <v>6</v>
      </c>
      <c r="K6" s="9" t="s">
        <v>100</v>
      </c>
    </row>
    <row r="7" spans="1:11">
      <c r="A7" s="11" t="s">
        <v>84</v>
      </c>
      <c r="B7" s="12"/>
      <c r="C7" s="5">
        <v>5</v>
      </c>
      <c r="D7" s="5">
        <f>IF(B7="T",1,0)</f>
        <v>0</v>
      </c>
      <c r="E7" s="6">
        <f>IF($D7=1,IF($C7=1,1,0),0)</f>
        <v>0</v>
      </c>
      <c r="F7" s="6">
        <f>IF($D7=1,IF($C7=2,1,0),0)</f>
        <v>0</v>
      </c>
      <c r="G7" s="6">
        <f>IF($D7=1,IF($C7=3,1,0),0)</f>
        <v>0</v>
      </c>
      <c r="H7" s="6">
        <f>IF($D7=1,IF($C7=4,1,0),0)</f>
        <v>0</v>
      </c>
      <c r="I7" s="6">
        <f>IF($D7=1,IF($C7=5,1,0),0)</f>
        <v>0</v>
      </c>
      <c r="J7" s="6">
        <f>IF($D7=1,IF($C7=6,1,0),0)</f>
        <v>0</v>
      </c>
      <c r="K7" s="10" t="s">
        <v>101</v>
      </c>
    </row>
    <row r="8" spans="1:11">
      <c r="A8" s="11" t="s">
        <v>85</v>
      </c>
      <c r="B8" s="12"/>
      <c r="C8" s="5">
        <v>6</v>
      </c>
      <c r="D8" s="5">
        <f t="shared" ref="D8:D71" si="0">IF(B8="T",1,0)</f>
        <v>0</v>
      </c>
      <c r="E8" s="6">
        <f t="shared" ref="E8:E71" si="1">IF(D8=1,IF(C8=1,1,0),0)</f>
        <v>0</v>
      </c>
      <c r="F8" s="6">
        <f t="shared" ref="F8:F71" si="2">IF($D8=1,IF($C8=2,1,0),0)</f>
        <v>0</v>
      </c>
      <c r="G8" s="6">
        <f t="shared" ref="G8:G71" si="3">IF($D8=1,IF($C8=3,1,0),0)</f>
        <v>0</v>
      </c>
      <c r="H8" s="6">
        <f t="shared" ref="H8:H71" si="4">IF($D8=1,IF($C8=4,1,0),0)</f>
        <v>0</v>
      </c>
      <c r="I8" s="6">
        <f t="shared" ref="I8:I71" si="5">IF($D8=1,IF($C8=5,1,0),0)</f>
        <v>0</v>
      </c>
      <c r="J8" s="6">
        <f t="shared" ref="J8:J71" si="6">IF($D8=1,IF($C8=6,1,0),0)</f>
        <v>0</v>
      </c>
    </row>
    <row r="9" spans="1:11">
      <c r="A9" s="11" t="s">
        <v>86</v>
      </c>
      <c r="B9" s="12"/>
      <c r="C9" s="5">
        <v>4</v>
      </c>
      <c r="D9" s="5">
        <f t="shared" si="0"/>
        <v>0</v>
      </c>
      <c r="E9" s="6">
        <f t="shared" si="1"/>
        <v>0</v>
      </c>
      <c r="F9" s="6">
        <f t="shared" si="2"/>
        <v>0</v>
      </c>
      <c r="G9" s="6">
        <f t="shared" si="3"/>
        <v>0</v>
      </c>
      <c r="H9" s="6">
        <f t="shared" si="4"/>
        <v>0</v>
      </c>
      <c r="I9" s="6">
        <f t="shared" si="5"/>
        <v>0</v>
      </c>
      <c r="J9" s="6">
        <f t="shared" si="6"/>
        <v>0</v>
      </c>
    </row>
    <row r="10" spans="1:11">
      <c r="A10" s="11" t="s">
        <v>87</v>
      </c>
      <c r="B10" s="12"/>
      <c r="C10" s="5">
        <v>1</v>
      </c>
      <c r="D10" s="5">
        <f t="shared" si="0"/>
        <v>0</v>
      </c>
      <c r="E10" s="6">
        <f t="shared" si="1"/>
        <v>0</v>
      </c>
      <c r="F10" s="6">
        <f t="shared" si="2"/>
        <v>0</v>
      </c>
      <c r="G10" s="6">
        <f t="shared" si="3"/>
        <v>0</v>
      </c>
      <c r="H10" s="6">
        <f t="shared" si="4"/>
        <v>0</v>
      </c>
      <c r="I10" s="6">
        <f t="shared" si="5"/>
        <v>0</v>
      </c>
      <c r="J10" s="6">
        <f t="shared" si="6"/>
        <v>0</v>
      </c>
    </row>
    <row r="11" spans="1:11" ht="25.5">
      <c r="A11" s="11" t="s">
        <v>0</v>
      </c>
      <c r="B11" s="12"/>
      <c r="C11" s="5">
        <v>2</v>
      </c>
      <c r="D11" s="5">
        <f t="shared" si="0"/>
        <v>0</v>
      </c>
      <c r="E11" s="6">
        <f t="shared" si="1"/>
        <v>0</v>
      </c>
      <c r="F11" s="6">
        <f t="shared" si="2"/>
        <v>0</v>
      </c>
      <c r="G11" s="6">
        <f t="shared" si="3"/>
        <v>0</v>
      </c>
      <c r="H11" s="6">
        <f t="shared" si="4"/>
        <v>0</v>
      </c>
      <c r="I11" s="6">
        <f t="shared" si="5"/>
        <v>0</v>
      </c>
      <c r="J11" s="6">
        <f t="shared" si="6"/>
        <v>0</v>
      </c>
    </row>
    <row r="12" spans="1:11">
      <c r="A12" s="11" t="s">
        <v>1</v>
      </c>
      <c r="B12" s="12"/>
      <c r="C12" s="5">
        <v>6</v>
      </c>
      <c r="D12" s="5">
        <f t="shared" si="0"/>
        <v>0</v>
      </c>
      <c r="E12" s="6">
        <f t="shared" si="1"/>
        <v>0</v>
      </c>
      <c r="F12" s="6">
        <f t="shared" si="2"/>
        <v>0</v>
      </c>
      <c r="G12" s="6">
        <f t="shared" si="3"/>
        <v>0</v>
      </c>
      <c r="H12" s="6">
        <f t="shared" si="4"/>
        <v>0</v>
      </c>
      <c r="I12" s="6">
        <f t="shared" si="5"/>
        <v>0</v>
      </c>
      <c r="J12" s="6">
        <f t="shared" si="6"/>
        <v>0</v>
      </c>
    </row>
    <row r="13" spans="1:11">
      <c r="A13" s="11" t="s">
        <v>2</v>
      </c>
      <c r="B13" s="12"/>
      <c r="C13" s="5">
        <v>3</v>
      </c>
      <c r="D13" s="5">
        <f t="shared" si="0"/>
        <v>0</v>
      </c>
      <c r="E13" s="6">
        <f t="shared" si="1"/>
        <v>0</v>
      </c>
      <c r="F13" s="6">
        <f t="shared" si="2"/>
        <v>0</v>
      </c>
      <c r="G13" s="6">
        <f t="shared" si="3"/>
        <v>0</v>
      </c>
      <c r="H13" s="6">
        <f t="shared" si="4"/>
        <v>0</v>
      </c>
      <c r="I13" s="6">
        <f t="shared" si="5"/>
        <v>0</v>
      </c>
      <c r="J13" s="6">
        <f t="shared" si="6"/>
        <v>0</v>
      </c>
    </row>
    <row r="14" spans="1:11" ht="25.5">
      <c r="A14" s="11" t="s">
        <v>3</v>
      </c>
      <c r="B14" s="12"/>
      <c r="C14" s="5">
        <v>4</v>
      </c>
      <c r="D14" s="5">
        <f t="shared" si="0"/>
        <v>0</v>
      </c>
      <c r="E14" s="6">
        <f t="shared" si="1"/>
        <v>0</v>
      </c>
      <c r="F14" s="6">
        <f t="shared" si="2"/>
        <v>0</v>
      </c>
      <c r="G14" s="6">
        <f t="shared" si="3"/>
        <v>0</v>
      </c>
      <c r="H14" s="6">
        <f t="shared" si="4"/>
        <v>0</v>
      </c>
      <c r="I14" s="6">
        <f t="shared" si="5"/>
        <v>0</v>
      </c>
      <c r="J14" s="6">
        <f t="shared" si="6"/>
        <v>0</v>
      </c>
    </row>
    <row r="15" spans="1:11">
      <c r="A15" s="11" t="s">
        <v>4</v>
      </c>
      <c r="B15" s="12"/>
      <c r="C15" s="5">
        <v>4</v>
      </c>
      <c r="D15" s="5">
        <f t="shared" si="0"/>
        <v>0</v>
      </c>
      <c r="E15" s="6">
        <f t="shared" si="1"/>
        <v>0</v>
      </c>
      <c r="F15" s="6">
        <f t="shared" si="2"/>
        <v>0</v>
      </c>
      <c r="G15" s="6">
        <f t="shared" si="3"/>
        <v>0</v>
      </c>
      <c r="H15" s="6">
        <f t="shared" si="4"/>
        <v>0</v>
      </c>
      <c r="I15" s="6">
        <f t="shared" si="5"/>
        <v>0</v>
      </c>
      <c r="J15" s="6">
        <f t="shared" si="6"/>
        <v>0</v>
      </c>
    </row>
    <row r="16" spans="1:11">
      <c r="A16" s="11" t="s">
        <v>5</v>
      </c>
      <c r="B16" s="12"/>
      <c r="C16" s="5">
        <v>3</v>
      </c>
      <c r="D16" s="5">
        <f t="shared" si="0"/>
        <v>0</v>
      </c>
      <c r="E16" s="6">
        <f t="shared" si="1"/>
        <v>0</v>
      </c>
      <c r="F16" s="6">
        <f t="shared" si="2"/>
        <v>0</v>
      </c>
      <c r="G16" s="6">
        <f t="shared" si="3"/>
        <v>0</v>
      </c>
      <c r="H16" s="6">
        <f t="shared" si="4"/>
        <v>0</v>
      </c>
      <c r="I16" s="6">
        <f t="shared" si="5"/>
        <v>0</v>
      </c>
      <c r="J16" s="6">
        <f t="shared" si="6"/>
        <v>0</v>
      </c>
    </row>
    <row r="17" spans="1:10">
      <c r="A17" s="11" t="s">
        <v>6</v>
      </c>
      <c r="B17" s="12"/>
      <c r="C17" s="5">
        <v>5</v>
      </c>
      <c r="D17" s="5">
        <f t="shared" si="0"/>
        <v>0</v>
      </c>
      <c r="E17" s="6">
        <f t="shared" si="1"/>
        <v>0</v>
      </c>
      <c r="F17" s="6">
        <f t="shared" si="2"/>
        <v>0</v>
      </c>
      <c r="G17" s="6">
        <f t="shared" si="3"/>
        <v>0</v>
      </c>
      <c r="H17" s="6">
        <f t="shared" si="4"/>
        <v>0</v>
      </c>
      <c r="I17" s="6">
        <f t="shared" si="5"/>
        <v>0</v>
      </c>
      <c r="J17" s="6">
        <f t="shared" si="6"/>
        <v>0</v>
      </c>
    </row>
    <row r="18" spans="1:10">
      <c r="A18" s="11" t="s">
        <v>7</v>
      </c>
      <c r="B18" s="12"/>
      <c r="C18" s="5">
        <v>2</v>
      </c>
      <c r="D18" s="5">
        <f t="shared" si="0"/>
        <v>0</v>
      </c>
      <c r="E18" s="6">
        <f t="shared" si="1"/>
        <v>0</v>
      </c>
      <c r="F18" s="6">
        <f t="shared" si="2"/>
        <v>0</v>
      </c>
      <c r="G18" s="6">
        <f t="shared" si="3"/>
        <v>0</v>
      </c>
      <c r="H18" s="6">
        <f t="shared" si="4"/>
        <v>0</v>
      </c>
      <c r="I18" s="6">
        <f t="shared" si="5"/>
        <v>0</v>
      </c>
      <c r="J18" s="6">
        <f t="shared" si="6"/>
        <v>0</v>
      </c>
    </row>
    <row r="19" spans="1:10">
      <c r="A19" s="11" t="s">
        <v>8</v>
      </c>
      <c r="B19" s="12"/>
      <c r="C19" s="5">
        <v>2</v>
      </c>
      <c r="D19" s="5">
        <f t="shared" si="0"/>
        <v>0</v>
      </c>
      <c r="E19" s="6">
        <f t="shared" si="1"/>
        <v>0</v>
      </c>
      <c r="F19" s="6">
        <f t="shared" si="2"/>
        <v>0</v>
      </c>
      <c r="G19" s="6">
        <f t="shared" si="3"/>
        <v>0</v>
      </c>
      <c r="H19" s="6">
        <f t="shared" si="4"/>
        <v>0</v>
      </c>
      <c r="I19" s="6">
        <f t="shared" si="5"/>
        <v>0</v>
      </c>
      <c r="J19" s="6">
        <f t="shared" si="6"/>
        <v>0</v>
      </c>
    </row>
    <row r="20" spans="1:10">
      <c r="A20" s="11" t="s">
        <v>9</v>
      </c>
      <c r="B20" s="12"/>
      <c r="C20" s="5">
        <v>1</v>
      </c>
      <c r="D20" s="5">
        <f t="shared" si="0"/>
        <v>0</v>
      </c>
      <c r="E20" s="6">
        <f t="shared" si="1"/>
        <v>0</v>
      </c>
      <c r="F20" s="6">
        <f t="shared" si="2"/>
        <v>0</v>
      </c>
      <c r="G20" s="6">
        <f t="shared" si="3"/>
        <v>0</v>
      </c>
      <c r="H20" s="6">
        <f t="shared" si="4"/>
        <v>0</v>
      </c>
      <c r="I20" s="6">
        <f t="shared" si="5"/>
        <v>0</v>
      </c>
      <c r="J20" s="6">
        <f t="shared" si="6"/>
        <v>0</v>
      </c>
    </row>
    <row r="21" spans="1:10">
      <c r="A21" s="11" t="s">
        <v>10</v>
      </c>
      <c r="B21" s="12"/>
      <c r="C21" s="5">
        <v>3</v>
      </c>
      <c r="D21" s="5">
        <f t="shared" si="0"/>
        <v>0</v>
      </c>
      <c r="E21" s="6">
        <f t="shared" si="1"/>
        <v>0</v>
      </c>
      <c r="F21" s="6">
        <f t="shared" si="2"/>
        <v>0</v>
      </c>
      <c r="G21" s="6">
        <f t="shared" si="3"/>
        <v>0</v>
      </c>
      <c r="H21" s="6">
        <f t="shared" si="4"/>
        <v>0</v>
      </c>
      <c r="I21" s="6">
        <f t="shared" si="5"/>
        <v>0</v>
      </c>
      <c r="J21" s="6">
        <f t="shared" si="6"/>
        <v>0</v>
      </c>
    </row>
    <row r="22" spans="1:10">
      <c r="A22" s="11" t="s">
        <v>11</v>
      </c>
      <c r="B22" s="12"/>
      <c r="C22" s="5">
        <v>6</v>
      </c>
      <c r="D22" s="5">
        <f t="shared" si="0"/>
        <v>0</v>
      </c>
      <c r="E22" s="6">
        <f t="shared" si="1"/>
        <v>0</v>
      </c>
      <c r="F22" s="6">
        <f t="shared" si="2"/>
        <v>0</v>
      </c>
      <c r="G22" s="6">
        <f t="shared" si="3"/>
        <v>0</v>
      </c>
      <c r="H22" s="6">
        <f t="shared" si="4"/>
        <v>0</v>
      </c>
      <c r="I22" s="6">
        <f t="shared" si="5"/>
        <v>0</v>
      </c>
      <c r="J22" s="6">
        <f t="shared" si="6"/>
        <v>0</v>
      </c>
    </row>
    <row r="23" spans="1:10">
      <c r="A23" s="11" t="s">
        <v>12</v>
      </c>
      <c r="B23" s="12"/>
      <c r="C23" s="5">
        <v>5</v>
      </c>
      <c r="D23" s="5">
        <f t="shared" si="0"/>
        <v>0</v>
      </c>
      <c r="E23" s="6">
        <f t="shared" si="1"/>
        <v>0</v>
      </c>
      <c r="F23" s="6">
        <f t="shared" si="2"/>
        <v>0</v>
      </c>
      <c r="G23" s="6">
        <f t="shared" si="3"/>
        <v>0</v>
      </c>
      <c r="H23" s="6">
        <f t="shared" si="4"/>
        <v>0</v>
      </c>
      <c r="I23" s="6">
        <f t="shared" si="5"/>
        <v>0</v>
      </c>
      <c r="J23" s="6">
        <f t="shared" si="6"/>
        <v>0</v>
      </c>
    </row>
    <row r="24" spans="1:10">
      <c r="A24" s="11" t="s">
        <v>13</v>
      </c>
      <c r="B24" s="12"/>
      <c r="C24" s="5">
        <v>2</v>
      </c>
      <c r="D24" s="5">
        <f t="shared" si="0"/>
        <v>0</v>
      </c>
      <c r="E24" s="6">
        <f t="shared" si="1"/>
        <v>0</v>
      </c>
      <c r="F24" s="6">
        <f t="shared" si="2"/>
        <v>0</v>
      </c>
      <c r="G24" s="6">
        <f t="shared" si="3"/>
        <v>0</v>
      </c>
      <c r="H24" s="6">
        <f t="shared" si="4"/>
        <v>0</v>
      </c>
      <c r="I24" s="6">
        <f t="shared" si="5"/>
        <v>0</v>
      </c>
      <c r="J24" s="6">
        <f t="shared" si="6"/>
        <v>0</v>
      </c>
    </row>
    <row r="25" spans="1:10">
      <c r="A25" s="11" t="s">
        <v>14</v>
      </c>
      <c r="B25" s="12"/>
      <c r="C25" s="5">
        <v>1</v>
      </c>
      <c r="D25" s="5">
        <f t="shared" si="0"/>
        <v>0</v>
      </c>
      <c r="E25" s="6">
        <f t="shared" si="1"/>
        <v>0</v>
      </c>
      <c r="F25" s="6">
        <f t="shared" si="2"/>
        <v>0</v>
      </c>
      <c r="G25" s="6">
        <f t="shared" si="3"/>
        <v>0</v>
      </c>
      <c r="H25" s="6">
        <f t="shared" si="4"/>
        <v>0</v>
      </c>
      <c r="I25" s="6">
        <f t="shared" si="5"/>
        <v>0</v>
      </c>
      <c r="J25" s="6">
        <f t="shared" si="6"/>
        <v>0</v>
      </c>
    </row>
    <row r="26" spans="1:10">
      <c r="A26" s="11" t="s">
        <v>15</v>
      </c>
      <c r="B26" s="12"/>
      <c r="C26" s="5">
        <v>1</v>
      </c>
      <c r="D26" s="5">
        <f t="shared" si="0"/>
        <v>0</v>
      </c>
      <c r="E26" s="6">
        <f t="shared" si="1"/>
        <v>0</v>
      </c>
      <c r="F26" s="6">
        <f t="shared" si="2"/>
        <v>0</v>
      </c>
      <c r="G26" s="6">
        <f t="shared" si="3"/>
        <v>0</v>
      </c>
      <c r="H26" s="6">
        <f t="shared" si="4"/>
        <v>0</v>
      </c>
      <c r="I26" s="6">
        <f t="shared" si="5"/>
        <v>0</v>
      </c>
      <c r="J26" s="6">
        <f t="shared" si="6"/>
        <v>0</v>
      </c>
    </row>
    <row r="27" spans="1:10">
      <c r="A27" s="11" t="s">
        <v>16</v>
      </c>
      <c r="B27" s="12"/>
      <c r="C27" s="5">
        <v>2</v>
      </c>
      <c r="D27" s="5">
        <f t="shared" si="0"/>
        <v>0</v>
      </c>
      <c r="E27" s="6">
        <f t="shared" si="1"/>
        <v>0</v>
      </c>
      <c r="F27" s="6">
        <f t="shared" si="2"/>
        <v>0</v>
      </c>
      <c r="G27" s="6">
        <f t="shared" si="3"/>
        <v>0</v>
      </c>
      <c r="H27" s="6">
        <f t="shared" si="4"/>
        <v>0</v>
      </c>
      <c r="I27" s="6">
        <f t="shared" si="5"/>
        <v>0</v>
      </c>
      <c r="J27" s="6">
        <f t="shared" si="6"/>
        <v>0</v>
      </c>
    </row>
    <row r="28" spans="1:10" ht="38.25">
      <c r="A28" s="11" t="s">
        <v>17</v>
      </c>
      <c r="B28" s="12"/>
      <c r="C28" s="5">
        <v>6</v>
      </c>
      <c r="D28" s="5">
        <f t="shared" si="0"/>
        <v>0</v>
      </c>
      <c r="E28" s="6">
        <f t="shared" si="1"/>
        <v>0</v>
      </c>
      <c r="F28" s="6">
        <f t="shared" si="2"/>
        <v>0</v>
      </c>
      <c r="G28" s="6">
        <f t="shared" si="3"/>
        <v>0</v>
      </c>
      <c r="H28" s="6">
        <f t="shared" si="4"/>
        <v>0</v>
      </c>
      <c r="I28" s="6">
        <f t="shared" si="5"/>
        <v>0</v>
      </c>
      <c r="J28" s="6">
        <f t="shared" si="6"/>
        <v>0</v>
      </c>
    </row>
    <row r="29" spans="1:10">
      <c r="A29" s="11" t="s">
        <v>18</v>
      </c>
      <c r="B29" s="12"/>
      <c r="C29" s="5">
        <v>3</v>
      </c>
      <c r="D29" s="5">
        <f t="shared" si="0"/>
        <v>0</v>
      </c>
      <c r="E29" s="6">
        <f t="shared" si="1"/>
        <v>0</v>
      </c>
      <c r="F29" s="6">
        <f t="shared" si="2"/>
        <v>0</v>
      </c>
      <c r="G29" s="6">
        <f t="shared" si="3"/>
        <v>0</v>
      </c>
      <c r="H29" s="6">
        <f t="shared" si="4"/>
        <v>0</v>
      </c>
      <c r="I29" s="6">
        <f t="shared" si="5"/>
        <v>0</v>
      </c>
      <c r="J29" s="6">
        <f t="shared" si="6"/>
        <v>0</v>
      </c>
    </row>
    <row r="30" spans="1:10">
      <c r="A30" s="11" t="s">
        <v>19</v>
      </c>
      <c r="B30" s="12"/>
      <c r="C30" s="5">
        <v>3</v>
      </c>
      <c r="D30" s="5">
        <f t="shared" si="0"/>
        <v>0</v>
      </c>
      <c r="E30" s="6">
        <f t="shared" si="1"/>
        <v>0</v>
      </c>
      <c r="F30" s="6">
        <f t="shared" si="2"/>
        <v>0</v>
      </c>
      <c r="G30" s="6">
        <f t="shared" si="3"/>
        <v>0</v>
      </c>
      <c r="H30" s="6">
        <f t="shared" si="4"/>
        <v>0</v>
      </c>
      <c r="I30" s="6">
        <f t="shared" si="5"/>
        <v>0</v>
      </c>
      <c r="J30" s="6">
        <f t="shared" si="6"/>
        <v>0</v>
      </c>
    </row>
    <row r="31" spans="1:10" ht="25.5">
      <c r="A31" s="11" t="s">
        <v>20</v>
      </c>
      <c r="B31" s="12"/>
      <c r="C31" s="5">
        <v>4</v>
      </c>
      <c r="D31" s="5">
        <f t="shared" si="0"/>
        <v>0</v>
      </c>
      <c r="E31" s="6">
        <f t="shared" si="1"/>
        <v>0</v>
      </c>
      <c r="F31" s="6">
        <f t="shared" si="2"/>
        <v>0</v>
      </c>
      <c r="G31" s="6">
        <f t="shared" si="3"/>
        <v>0</v>
      </c>
      <c r="H31" s="6">
        <f t="shared" si="4"/>
        <v>0</v>
      </c>
      <c r="I31" s="6">
        <f t="shared" si="5"/>
        <v>0</v>
      </c>
      <c r="J31" s="6">
        <f t="shared" si="6"/>
        <v>0</v>
      </c>
    </row>
    <row r="32" spans="1:10">
      <c r="A32" s="11" t="s">
        <v>22</v>
      </c>
      <c r="B32" s="12"/>
      <c r="C32" s="5">
        <v>5</v>
      </c>
      <c r="D32" s="5">
        <f t="shared" si="0"/>
        <v>0</v>
      </c>
      <c r="E32" s="6">
        <f t="shared" si="1"/>
        <v>0</v>
      </c>
      <c r="F32" s="6">
        <f t="shared" si="2"/>
        <v>0</v>
      </c>
      <c r="G32" s="6">
        <f t="shared" si="3"/>
        <v>0</v>
      </c>
      <c r="H32" s="6">
        <f t="shared" si="4"/>
        <v>0</v>
      </c>
      <c r="I32" s="6">
        <f t="shared" si="5"/>
        <v>0</v>
      </c>
      <c r="J32" s="6">
        <f t="shared" si="6"/>
        <v>0</v>
      </c>
    </row>
    <row r="33" spans="1:10">
      <c r="A33" s="11" t="s">
        <v>21</v>
      </c>
      <c r="B33" s="12"/>
      <c r="C33" s="5">
        <v>1</v>
      </c>
      <c r="D33" s="5">
        <f t="shared" si="0"/>
        <v>0</v>
      </c>
      <c r="E33" s="6">
        <f t="shared" si="1"/>
        <v>0</v>
      </c>
      <c r="F33" s="6">
        <f t="shared" si="2"/>
        <v>0</v>
      </c>
      <c r="G33" s="6">
        <f t="shared" si="3"/>
        <v>0</v>
      </c>
      <c r="H33" s="6">
        <f t="shared" si="4"/>
        <v>0</v>
      </c>
      <c r="I33" s="6">
        <f t="shared" si="5"/>
        <v>0</v>
      </c>
      <c r="J33" s="6">
        <f t="shared" si="6"/>
        <v>0</v>
      </c>
    </row>
    <row r="34" spans="1:10">
      <c r="A34" s="11" t="s">
        <v>23</v>
      </c>
      <c r="B34" s="12"/>
      <c r="C34" s="5">
        <v>1</v>
      </c>
      <c r="D34" s="5">
        <f t="shared" si="0"/>
        <v>0</v>
      </c>
      <c r="E34" s="6">
        <f t="shared" si="1"/>
        <v>0</v>
      </c>
      <c r="F34" s="6">
        <f t="shared" si="2"/>
        <v>0</v>
      </c>
      <c r="G34" s="6">
        <f t="shared" si="3"/>
        <v>0</v>
      </c>
      <c r="H34" s="6">
        <f t="shared" si="4"/>
        <v>0</v>
      </c>
      <c r="I34" s="6">
        <f t="shared" si="5"/>
        <v>0</v>
      </c>
      <c r="J34" s="6">
        <f t="shared" si="6"/>
        <v>0</v>
      </c>
    </row>
    <row r="35" spans="1:10">
      <c r="A35" s="11" t="s">
        <v>24</v>
      </c>
      <c r="B35" s="12"/>
      <c r="C35" s="5">
        <v>1</v>
      </c>
      <c r="D35" s="5">
        <f t="shared" si="0"/>
        <v>0</v>
      </c>
      <c r="E35" s="6">
        <f t="shared" si="1"/>
        <v>0</v>
      </c>
      <c r="F35" s="6">
        <f t="shared" si="2"/>
        <v>0</v>
      </c>
      <c r="G35" s="6">
        <f t="shared" si="3"/>
        <v>0</v>
      </c>
      <c r="H35" s="6">
        <f t="shared" si="4"/>
        <v>0</v>
      </c>
      <c r="I35" s="6">
        <f t="shared" si="5"/>
        <v>0</v>
      </c>
      <c r="J35" s="6">
        <f t="shared" si="6"/>
        <v>0</v>
      </c>
    </row>
    <row r="36" spans="1:10" ht="25.5">
      <c r="A36" s="11" t="s">
        <v>25</v>
      </c>
      <c r="B36" s="12"/>
      <c r="C36" s="5">
        <v>2</v>
      </c>
      <c r="D36" s="5">
        <f t="shared" si="0"/>
        <v>0</v>
      </c>
      <c r="E36" s="6">
        <f t="shared" si="1"/>
        <v>0</v>
      </c>
      <c r="F36" s="6">
        <f t="shared" si="2"/>
        <v>0</v>
      </c>
      <c r="G36" s="6">
        <f t="shared" si="3"/>
        <v>0</v>
      </c>
      <c r="H36" s="6">
        <f t="shared" si="4"/>
        <v>0</v>
      </c>
      <c r="I36" s="6">
        <f t="shared" si="5"/>
        <v>0</v>
      </c>
      <c r="J36" s="6">
        <f t="shared" si="6"/>
        <v>0</v>
      </c>
    </row>
    <row r="37" spans="1:10" ht="25.5">
      <c r="A37" s="11" t="s">
        <v>26</v>
      </c>
      <c r="B37" s="12"/>
      <c r="C37" s="5">
        <v>5</v>
      </c>
      <c r="D37" s="5">
        <f t="shared" si="0"/>
        <v>0</v>
      </c>
      <c r="E37" s="6">
        <f t="shared" si="1"/>
        <v>0</v>
      </c>
      <c r="F37" s="6">
        <f t="shared" si="2"/>
        <v>0</v>
      </c>
      <c r="G37" s="6">
        <f t="shared" si="3"/>
        <v>0</v>
      </c>
      <c r="H37" s="6">
        <f t="shared" si="4"/>
        <v>0</v>
      </c>
      <c r="I37" s="6">
        <f t="shared" si="5"/>
        <v>0</v>
      </c>
      <c r="J37" s="6">
        <f t="shared" si="6"/>
        <v>0</v>
      </c>
    </row>
    <row r="38" spans="1:10">
      <c r="A38" s="11" t="s">
        <v>27</v>
      </c>
      <c r="B38" s="12"/>
      <c r="C38" s="5">
        <v>6</v>
      </c>
      <c r="D38" s="5">
        <f t="shared" si="0"/>
        <v>0</v>
      </c>
      <c r="E38" s="6">
        <f t="shared" si="1"/>
        <v>0</v>
      </c>
      <c r="F38" s="6">
        <f t="shared" si="2"/>
        <v>0</v>
      </c>
      <c r="G38" s="6">
        <f t="shared" si="3"/>
        <v>0</v>
      </c>
      <c r="H38" s="6">
        <f t="shared" si="4"/>
        <v>0</v>
      </c>
      <c r="I38" s="6">
        <f t="shared" si="5"/>
        <v>0</v>
      </c>
      <c r="J38" s="6">
        <f t="shared" si="6"/>
        <v>0</v>
      </c>
    </row>
    <row r="39" spans="1:10">
      <c r="A39" s="11" t="s">
        <v>28</v>
      </c>
      <c r="B39" s="12"/>
      <c r="C39" s="5">
        <v>6</v>
      </c>
      <c r="D39" s="5">
        <f t="shared" si="0"/>
        <v>0</v>
      </c>
      <c r="E39" s="6">
        <f t="shared" si="1"/>
        <v>0</v>
      </c>
      <c r="F39" s="6">
        <f t="shared" si="2"/>
        <v>0</v>
      </c>
      <c r="G39" s="6">
        <f t="shared" si="3"/>
        <v>0</v>
      </c>
      <c r="H39" s="6">
        <f t="shared" si="4"/>
        <v>0</v>
      </c>
      <c r="I39" s="6">
        <f t="shared" si="5"/>
        <v>0</v>
      </c>
      <c r="J39" s="6">
        <f t="shared" si="6"/>
        <v>0</v>
      </c>
    </row>
    <row r="40" spans="1:10">
      <c r="A40" s="11" t="s">
        <v>29</v>
      </c>
      <c r="B40" s="12"/>
      <c r="C40" s="5">
        <v>2</v>
      </c>
      <c r="D40" s="5">
        <f t="shared" si="0"/>
        <v>0</v>
      </c>
      <c r="E40" s="6">
        <f t="shared" si="1"/>
        <v>0</v>
      </c>
      <c r="F40" s="6">
        <f t="shared" si="2"/>
        <v>0</v>
      </c>
      <c r="G40" s="6">
        <f t="shared" si="3"/>
        <v>0</v>
      </c>
      <c r="H40" s="6">
        <f t="shared" si="4"/>
        <v>0</v>
      </c>
      <c r="I40" s="6">
        <f t="shared" si="5"/>
        <v>0</v>
      </c>
      <c r="J40" s="6">
        <f t="shared" si="6"/>
        <v>0</v>
      </c>
    </row>
    <row r="41" spans="1:10">
      <c r="A41" s="11" t="s">
        <v>30</v>
      </c>
      <c r="B41" s="12"/>
      <c r="C41" s="5">
        <v>4</v>
      </c>
      <c r="D41" s="5">
        <f t="shared" si="0"/>
        <v>0</v>
      </c>
      <c r="E41" s="6">
        <f t="shared" si="1"/>
        <v>0</v>
      </c>
      <c r="F41" s="6">
        <f t="shared" si="2"/>
        <v>0</v>
      </c>
      <c r="G41" s="6">
        <f t="shared" si="3"/>
        <v>0</v>
      </c>
      <c r="H41" s="6">
        <f t="shared" si="4"/>
        <v>0</v>
      </c>
      <c r="I41" s="6">
        <f t="shared" si="5"/>
        <v>0</v>
      </c>
      <c r="J41" s="6">
        <f t="shared" si="6"/>
        <v>0</v>
      </c>
    </row>
    <row r="42" spans="1:10">
      <c r="A42" s="11" t="s">
        <v>31</v>
      </c>
      <c r="B42" s="12"/>
      <c r="C42" s="5">
        <v>4</v>
      </c>
      <c r="D42" s="5">
        <f t="shared" si="0"/>
        <v>0</v>
      </c>
      <c r="E42" s="6">
        <f t="shared" si="1"/>
        <v>0</v>
      </c>
      <c r="F42" s="6">
        <f t="shared" si="2"/>
        <v>0</v>
      </c>
      <c r="G42" s="6">
        <f t="shared" si="3"/>
        <v>0</v>
      </c>
      <c r="H42" s="6">
        <f t="shared" si="4"/>
        <v>0</v>
      </c>
      <c r="I42" s="6">
        <f t="shared" si="5"/>
        <v>0</v>
      </c>
      <c r="J42" s="6">
        <f t="shared" si="6"/>
        <v>0</v>
      </c>
    </row>
    <row r="43" spans="1:10" ht="25.5">
      <c r="A43" s="11" t="s">
        <v>32</v>
      </c>
      <c r="B43" s="12"/>
      <c r="C43" s="5">
        <v>4</v>
      </c>
      <c r="D43" s="5">
        <f t="shared" si="0"/>
        <v>0</v>
      </c>
      <c r="E43" s="6">
        <f t="shared" si="1"/>
        <v>0</v>
      </c>
      <c r="F43" s="6">
        <f t="shared" si="2"/>
        <v>0</v>
      </c>
      <c r="G43" s="6">
        <f t="shared" si="3"/>
        <v>0</v>
      </c>
      <c r="H43" s="6">
        <f t="shared" si="4"/>
        <v>0</v>
      </c>
      <c r="I43" s="6">
        <f t="shared" si="5"/>
        <v>0</v>
      </c>
      <c r="J43" s="6">
        <f t="shared" si="6"/>
        <v>0</v>
      </c>
    </row>
    <row r="44" spans="1:10" ht="25.5">
      <c r="A44" s="11" t="s">
        <v>33</v>
      </c>
      <c r="B44" s="12"/>
      <c r="C44" s="5">
        <v>3</v>
      </c>
      <c r="D44" s="5">
        <f t="shared" si="0"/>
        <v>0</v>
      </c>
      <c r="E44" s="6">
        <f t="shared" si="1"/>
        <v>0</v>
      </c>
      <c r="F44" s="6">
        <f t="shared" si="2"/>
        <v>0</v>
      </c>
      <c r="G44" s="6">
        <f t="shared" si="3"/>
        <v>0</v>
      </c>
      <c r="H44" s="6">
        <f t="shared" si="4"/>
        <v>0</v>
      </c>
      <c r="I44" s="6">
        <f t="shared" si="5"/>
        <v>0</v>
      </c>
      <c r="J44" s="6">
        <f t="shared" si="6"/>
        <v>0</v>
      </c>
    </row>
    <row r="45" spans="1:10" ht="25.5">
      <c r="A45" s="11" t="s">
        <v>34</v>
      </c>
      <c r="B45" s="12"/>
      <c r="C45" s="5">
        <v>4</v>
      </c>
      <c r="D45" s="5">
        <f t="shared" si="0"/>
        <v>0</v>
      </c>
      <c r="E45" s="6">
        <f t="shared" si="1"/>
        <v>0</v>
      </c>
      <c r="F45" s="6">
        <f t="shared" si="2"/>
        <v>0</v>
      </c>
      <c r="G45" s="6">
        <f t="shared" si="3"/>
        <v>0</v>
      </c>
      <c r="H45" s="6">
        <f t="shared" si="4"/>
        <v>0</v>
      </c>
      <c r="I45" s="6">
        <f t="shared" si="5"/>
        <v>0</v>
      </c>
      <c r="J45" s="6">
        <f t="shared" si="6"/>
        <v>0</v>
      </c>
    </row>
    <row r="46" spans="1:10">
      <c r="A46" s="11" t="s">
        <v>35</v>
      </c>
      <c r="B46" s="12"/>
      <c r="C46" s="5">
        <v>3</v>
      </c>
      <c r="D46" s="5">
        <f t="shared" si="0"/>
        <v>0</v>
      </c>
      <c r="E46" s="6">
        <f t="shared" si="1"/>
        <v>0</v>
      </c>
      <c r="F46" s="6">
        <f t="shared" si="2"/>
        <v>0</v>
      </c>
      <c r="G46" s="6">
        <f t="shared" si="3"/>
        <v>0</v>
      </c>
      <c r="H46" s="6">
        <f t="shared" si="4"/>
        <v>0</v>
      </c>
      <c r="I46" s="6">
        <f t="shared" si="5"/>
        <v>0</v>
      </c>
      <c r="J46" s="6">
        <f t="shared" si="6"/>
        <v>0</v>
      </c>
    </row>
    <row r="47" spans="1:10">
      <c r="A47" s="11" t="s">
        <v>36</v>
      </c>
      <c r="B47" s="12"/>
      <c r="C47" s="5">
        <v>2</v>
      </c>
      <c r="D47" s="5">
        <f t="shared" si="0"/>
        <v>0</v>
      </c>
      <c r="E47" s="6">
        <f t="shared" si="1"/>
        <v>0</v>
      </c>
      <c r="F47" s="6">
        <f t="shared" si="2"/>
        <v>0</v>
      </c>
      <c r="G47" s="6">
        <f t="shared" si="3"/>
        <v>0</v>
      </c>
      <c r="H47" s="6">
        <f t="shared" si="4"/>
        <v>0</v>
      </c>
      <c r="I47" s="6">
        <f t="shared" si="5"/>
        <v>0</v>
      </c>
      <c r="J47" s="6">
        <f t="shared" si="6"/>
        <v>0</v>
      </c>
    </row>
    <row r="48" spans="1:10">
      <c r="A48" s="11" t="s">
        <v>37</v>
      </c>
      <c r="B48" s="12"/>
      <c r="C48" s="5">
        <v>2</v>
      </c>
      <c r="D48" s="5">
        <f t="shared" si="0"/>
        <v>0</v>
      </c>
      <c r="E48" s="6">
        <f t="shared" si="1"/>
        <v>0</v>
      </c>
      <c r="F48" s="6">
        <f t="shared" si="2"/>
        <v>0</v>
      </c>
      <c r="G48" s="6">
        <f t="shared" si="3"/>
        <v>0</v>
      </c>
      <c r="H48" s="6">
        <f t="shared" si="4"/>
        <v>0</v>
      </c>
      <c r="I48" s="6">
        <f t="shared" si="5"/>
        <v>0</v>
      </c>
      <c r="J48" s="6">
        <f t="shared" si="6"/>
        <v>0</v>
      </c>
    </row>
    <row r="49" spans="1:10">
      <c r="A49" s="11" t="s">
        <v>38</v>
      </c>
      <c r="B49" s="12"/>
      <c r="C49" s="5">
        <v>3</v>
      </c>
      <c r="D49" s="5">
        <f t="shared" si="0"/>
        <v>0</v>
      </c>
      <c r="E49" s="6">
        <f t="shared" si="1"/>
        <v>0</v>
      </c>
      <c r="F49" s="6">
        <f t="shared" si="2"/>
        <v>0</v>
      </c>
      <c r="G49" s="6">
        <f t="shared" si="3"/>
        <v>0</v>
      </c>
      <c r="H49" s="6">
        <f t="shared" si="4"/>
        <v>0</v>
      </c>
      <c r="I49" s="6">
        <f t="shared" si="5"/>
        <v>0</v>
      </c>
      <c r="J49" s="6">
        <f t="shared" si="6"/>
        <v>0</v>
      </c>
    </row>
    <row r="50" spans="1:10">
      <c r="A50" s="11" t="s">
        <v>39</v>
      </c>
      <c r="B50" s="12"/>
      <c r="C50" s="5">
        <v>1</v>
      </c>
      <c r="D50" s="5">
        <f t="shared" si="0"/>
        <v>0</v>
      </c>
      <c r="E50" s="6">
        <f t="shared" si="1"/>
        <v>0</v>
      </c>
      <c r="F50" s="6">
        <f t="shared" si="2"/>
        <v>0</v>
      </c>
      <c r="G50" s="6">
        <f t="shared" si="3"/>
        <v>0</v>
      </c>
      <c r="H50" s="6">
        <f t="shared" si="4"/>
        <v>0</v>
      </c>
      <c r="I50" s="6">
        <f t="shared" si="5"/>
        <v>0</v>
      </c>
      <c r="J50" s="6">
        <f t="shared" si="6"/>
        <v>0</v>
      </c>
    </row>
    <row r="51" spans="1:10" ht="25.5">
      <c r="A51" s="11" t="s">
        <v>40</v>
      </c>
      <c r="B51" s="12"/>
      <c r="C51" s="5">
        <v>5</v>
      </c>
      <c r="D51" s="5">
        <f t="shared" si="0"/>
        <v>0</v>
      </c>
      <c r="E51" s="6">
        <f t="shared" si="1"/>
        <v>0</v>
      </c>
      <c r="F51" s="6">
        <f t="shared" si="2"/>
        <v>0</v>
      </c>
      <c r="G51" s="6">
        <f t="shared" si="3"/>
        <v>0</v>
      </c>
      <c r="H51" s="6">
        <f t="shared" si="4"/>
        <v>0</v>
      </c>
      <c r="I51" s="6">
        <f t="shared" si="5"/>
        <v>0</v>
      </c>
      <c r="J51" s="6">
        <f t="shared" si="6"/>
        <v>0</v>
      </c>
    </row>
    <row r="52" spans="1:10">
      <c r="A52" s="11" t="s">
        <v>41</v>
      </c>
      <c r="B52" s="12"/>
      <c r="C52" s="5">
        <v>6</v>
      </c>
      <c r="D52" s="5">
        <f t="shared" si="0"/>
        <v>0</v>
      </c>
      <c r="E52" s="6">
        <f t="shared" si="1"/>
        <v>0</v>
      </c>
      <c r="F52" s="6">
        <f t="shared" si="2"/>
        <v>0</v>
      </c>
      <c r="G52" s="6">
        <f t="shared" si="3"/>
        <v>0</v>
      </c>
      <c r="H52" s="6">
        <f t="shared" si="4"/>
        <v>0</v>
      </c>
      <c r="I52" s="6">
        <f t="shared" si="5"/>
        <v>0</v>
      </c>
      <c r="J52" s="6">
        <f t="shared" si="6"/>
        <v>0</v>
      </c>
    </row>
    <row r="53" spans="1:10">
      <c r="A53" s="11" t="s">
        <v>42</v>
      </c>
      <c r="B53" s="12"/>
      <c r="C53" s="5">
        <v>4</v>
      </c>
      <c r="D53" s="5">
        <f t="shared" si="0"/>
        <v>0</v>
      </c>
      <c r="E53" s="6">
        <f t="shared" si="1"/>
        <v>0</v>
      </c>
      <c r="F53" s="6">
        <f t="shared" si="2"/>
        <v>0</v>
      </c>
      <c r="G53" s="6">
        <f t="shared" si="3"/>
        <v>0</v>
      </c>
      <c r="H53" s="6">
        <f t="shared" si="4"/>
        <v>0</v>
      </c>
      <c r="I53" s="6">
        <f t="shared" si="5"/>
        <v>0</v>
      </c>
      <c r="J53" s="6">
        <f t="shared" si="6"/>
        <v>0</v>
      </c>
    </row>
    <row r="54" spans="1:10" ht="25.5">
      <c r="A54" s="11" t="s">
        <v>88</v>
      </c>
      <c r="B54" s="12"/>
      <c r="C54" s="5">
        <v>2</v>
      </c>
      <c r="D54" s="5">
        <f t="shared" si="0"/>
        <v>0</v>
      </c>
      <c r="E54" s="6">
        <f t="shared" si="1"/>
        <v>0</v>
      </c>
      <c r="F54" s="6">
        <f t="shared" si="2"/>
        <v>0</v>
      </c>
      <c r="G54" s="6">
        <f t="shared" si="3"/>
        <v>0</v>
      </c>
      <c r="H54" s="6">
        <f t="shared" si="4"/>
        <v>0</v>
      </c>
      <c r="I54" s="6">
        <f t="shared" si="5"/>
        <v>0</v>
      </c>
      <c r="J54" s="6">
        <f t="shared" si="6"/>
        <v>0</v>
      </c>
    </row>
    <row r="55" spans="1:10">
      <c r="A55" s="11" t="s">
        <v>44</v>
      </c>
      <c r="B55" s="12"/>
      <c r="C55" s="5">
        <v>1</v>
      </c>
      <c r="D55" s="5">
        <f t="shared" si="0"/>
        <v>0</v>
      </c>
      <c r="E55" s="6">
        <f t="shared" si="1"/>
        <v>0</v>
      </c>
      <c r="F55" s="6">
        <f t="shared" si="2"/>
        <v>0</v>
      </c>
      <c r="G55" s="6">
        <f t="shared" si="3"/>
        <v>0</v>
      </c>
      <c r="H55" s="6">
        <f t="shared" si="4"/>
        <v>0</v>
      </c>
      <c r="I55" s="6">
        <f t="shared" si="5"/>
        <v>0</v>
      </c>
      <c r="J55" s="6">
        <f t="shared" si="6"/>
        <v>0</v>
      </c>
    </row>
    <row r="56" spans="1:10" ht="25.5">
      <c r="A56" s="11" t="s">
        <v>43</v>
      </c>
      <c r="B56" s="12"/>
      <c r="C56" s="5">
        <v>3</v>
      </c>
      <c r="D56" s="5">
        <f t="shared" si="0"/>
        <v>0</v>
      </c>
      <c r="E56" s="6">
        <f t="shared" si="1"/>
        <v>0</v>
      </c>
      <c r="F56" s="6">
        <f t="shared" si="2"/>
        <v>0</v>
      </c>
      <c r="G56" s="6">
        <f t="shared" si="3"/>
        <v>0</v>
      </c>
      <c r="H56" s="6">
        <f t="shared" si="4"/>
        <v>0</v>
      </c>
      <c r="I56" s="6">
        <f t="shared" si="5"/>
        <v>0</v>
      </c>
      <c r="J56" s="6">
        <f t="shared" si="6"/>
        <v>0</v>
      </c>
    </row>
    <row r="57" spans="1:10" ht="25.5">
      <c r="A57" s="11" t="s">
        <v>45</v>
      </c>
      <c r="B57" s="12"/>
      <c r="C57" s="5">
        <v>2</v>
      </c>
      <c r="D57" s="5">
        <f t="shared" si="0"/>
        <v>0</v>
      </c>
      <c r="E57" s="6">
        <f t="shared" si="1"/>
        <v>0</v>
      </c>
      <c r="F57" s="6">
        <f t="shared" si="2"/>
        <v>0</v>
      </c>
      <c r="G57" s="6">
        <f t="shared" si="3"/>
        <v>0</v>
      </c>
      <c r="H57" s="6">
        <f t="shared" si="4"/>
        <v>0</v>
      </c>
      <c r="I57" s="6">
        <f t="shared" si="5"/>
        <v>0</v>
      </c>
      <c r="J57" s="6">
        <f t="shared" si="6"/>
        <v>0</v>
      </c>
    </row>
    <row r="58" spans="1:10" ht="25.5">
      <c r="A58" s="11" t="s">
        <v>46</v>
      </c>
      <c r="B58" s="12"/>
      <c r="C58" s="5">
        <v>4</v>
      </c>
      <c r="D58" s="5">
        <f t="shared" si="0"/>
        <v>0</v>
      </c>
      <c r="E58" s="6">
        <f t="shared" si="1"/>
        <v>0</v>
      </c>
      <c r="F58" s="6">
        <f t="shared" si="2"/>
        <v>0</v>
      </c>
      <c r="G58" s="6">
        <f t="shared" si="3"/>
        <v>0</v>
      </c>
      <c r="H58" s="6">
        <f t="shared" si="4"/>
        <v>0</v>
      </c>
      <c r="I58" s="6">
        <f t="shared" si="5"/>
        <v>0</v>
      </c>
      <c r="J58" s="6">
        <f t="shared" si="6"/>
        <v>0</v>
      </c>
    </row>
    <row r="59" spans="1:10" ht="25.5">
      <c r="A59" s="11" t="s">
        <v>47</v>
      </c>
      <c r="B59" s="12"/>
      <c r="C59" s="5">
        <v>3</v>
      </c>
      <c r="D59" s="5">
        <f t="shared" si="0"/>
        <v>0</v>
      </c>
      <c r="E59" s="6">
        <f t="shared" si="1"/>
        <v>0</v>
      </c>
      <c r="F59" s="6">
        <f t="shared" si="2"/>
        <v>0</v>
      </c>
      <c r="G59" s="6">
        <f t="shared" si="3"/>
        <v>0</v>
      </c>
      <c r="H59" s="6">
        <f t="shared" si="4"/>
        <v>0</v>
      </c>
      <c r="I59" s="6">
        <f t="shared" si="5"/>
        <v>0</v>
      </c>
      <c r="J59" s="6">
        <f t="shared" si="6"/>
        <v>0</v>
      </c>
    </row>
    <row r="60" spans="1:10">
      <c r="A60" s="11" t="s">
        <v>48</v>
      </c>
      <c r="B60" s="12"/>
      <c r="C60" s="5">
        <v>5</v>
      </c>
      <c r="D60" s="5">
        <f t="shared" si="0"/>
        <v>0</v>
      </c>
      <c r="E60" s="6">
        <f t="shared" si="1"/>
        <v>0</v>
      </c>
      <c r="F60" s="6">
        <f t="shared" si="2"/>
        <v>0</v>
      </c>
      <c r="G60" s="6">
        <f t="shared" si="3"/>
        <v>0</v>
      </c>
      <c r="H60" s="6">
        <f t="shared" si="4"/>
        <v>0</v>
      </c>
      <c r="I60" s="6">
        <f t="shared" si="5"/>
        <v>0</v>
      </c>
      <c r="J60" s="6">
        <f t="shared" si="6"/>
        <v>0</v>
      </c>
    </row>
    <row r="61" spans="1:10">
      <c r="A61" s="11" t="s">
        <v>49</v>
      </c>
      <c r="B61" s="12"/>
      <c r="C61" s="5">
        <v>6</v>
      </c>
      <c r="D61" s="5">
        <f t="shared" si="0"/>
        <v>0</v>
      </c>
      <c r="E61" s="6">
        <f t="shared" si="1"/>
        <v>0</v>
      </c>
      <c r="F61" s="6">
        <f t="shared" si="2"/>
        <v>0</v>
      </c>
      <c r="G61" s="6">
        <f t="shared" si="3"/>
        <v>0</v>
      </c>
      <c r="H61" s="6">
        <f t="shared" si="4"/>
        <v>0</v>
      </c>
      <c r="I61" s="6">
        <f t="shared" si="5"/>
        <v>0</v>
      </c>
      <c r="J61" s="6">
        <f t="shared" si="6"/>
        <v>0</v>
      </c>
    </row>
    <row r="62" spans="1:10">
      <c r="A62" s="11" t="s">
        <v>50</v>
      </c>
      <c r="B62" s="12"/>
      <c r="C62" s="5">
        <v>5</v>
      </c>
      <c r="D62" s="5">
        <f t="shared" si="0"/>
        <v>0</v>
      </c>
      <c r="E62" s="6">
        <f t="shared" si="1"/>
        <v>0</v>
      </c>
      <c r="F62" s="6">
        <f t="shared" si="2"/>
        <v>0</v>
      </c>
      <c r="G62" s="6">
        <f t="shared" si="3"/>
        <v>0</v>
      </c>
      <c r="H62" s="6">
        <f t="shared" si="4"/>
        <v>0</v>
      </c>
      <c r="I62" s="6">
        <f t="shared" si="5"/>
        <v>0</v>
      </c>
      <c r="J62" s="6">
        <f t="shared" si="6"/>
        <v>0</v>
      </c>
    </row>
    <row r="63" spans="1:10">
      <c r="A63" s="11" t="s">
        <v>51</v>
      </c>
      <c r="B63" s="12"/>
      <c r="C63" s="5">
        <v>1</v>
      </c>
      <c r="D63" s="5">
        <f t="shared" si="0"/>
        <v>0</v>
      </c>
      <c r="E63" s="6">
        <f t="shared" si="1"/>
        <v>0</v>
      </c>
      <c r="F63" s="6">
        <f t="shared" si="2"/>
        <v>0</v>
      </c>
      <c r="G63" s="6">
        <f t="shared" si="3"/>
        <v>0</v>
      </c>
      <c r="H63" s="6">
        <f t="shared" si="4"/>
        <v>0</v>
      </c>
      <c r="I63" s="6">
        <f t="shared" si="5"/>
        <v>0</v>
      </c>
      <c r="J63" s="6">
        <f t="shared" si="6"/>
        <v>0</v>
      </c>
    </row>
    <row r="64" spans="1:10">
      <c r="A64" s="11" t="s">
        <v>52</v>
      </c>
      <c r="B64" s="12"/>
      <c r="C64" s="5">
        <v>1</v>
      </c>
      <c r="D64" s="5">
        <f t="shared" si="0"/>
        <v>0</v>
      </c>
      <c r="E64" s="6">
        <f t="shared" si="1"/>
        <v>0</v>
      </c>
      <c r="F64" s="6">
        <f t="shared" si="2"/>
        <v>0</v>
      </c>
      <c r="G64" s="6">
        <f t="shared" si="3"/>
        <v>0</v>
      </c>
      <c r="H64" s="6">
        <f t="shared" si="4"/>
        <v>0</v>
      </c>
      <c r="I64" s="6">
        <f t="shared" si="5"/>
        <v>0</v>
      </c>
      <c r="J64" s="6">
        <f t="shared" si="6"/>
        <v>0</v>
      </c>
    </row>
    <row r="65" spans="1:10" ht="38.25">
      <c r="A65" s="11" t="s">
        <v>83</v>
      </c>
      <c r="B65" s="12"/>
      <c r="C65" s="5">
        <v>4</v>
      </c>
      <c r="D65" s="5">
        <f t="shared" si="0"/>
        <v>0</v>
      </c>
      <c r="E65" s="6">
        <f t="shared" si="1"/>
        <v>0</v>
      </c>
      <c r="F65" s="6">
        <f t="shared" si="2"/>
        <v>0</v>
      </c>
      <c r="G65" s="6">
        <f t="shared" si="3"/>
        <v>0</v>
      </c>
      <c r="H65" s="6">
        <f t="shared" si="4"/>
        <v>0</v>
      </c>
      <c r="I65" s="6">
        <f t="shared" si="5"/>
        <v>0</v>
      </c>
      <c r="J65" s="6">
        <f t="shared" si="6"/>
        <v>0</v>
      </c>
    </row>
    <row r="66" spans="1:10">
      <c r="A66" s="11" t="s">
        <v>53</v>
      </c>
      <c r="B66" s="12"/>
      <c r="C66" s="5">
        <v>5</v>
      </c>
      <c r="D66" s="5">
        <f t="shared" si="0"/>
        <v>0</v>
      </c>
      <c r="E66" s="6">
        <f t="shared" si="1"/>
        <v>0</v>
      </c>
      <c r="F66" s="6">
        <f t="shared" si="2"/>
        <v>0</v>
      </c>
      <c r="G66" s="6">
        <f t="shared" si="3"/>
        <v>0</v>
      </c>
      <c r="H66" s="6">
        <f t="shared" si="4"/>
        <v>0</v>
      </c>
      <c r="I66" s="6">
        <f t="shared" si="5"/>
        <v>0</v>
      </c>
      <c r="J66" s="6">
        <f t="shared" si="6"/>
        <v>0</v>
      </c>
    </row>
    <row r="67" spans="1:10" ht="38.25">
      <c r="A67" s="11" t="s">
        <v>54</v>
      </c>
      <c r="B67" s="12"/>
      <c r="C67" s="5">
        <v>6</v>
      </c>
      <c r="D67" s="5">
        <f t="shared" si="0"/>
        <v>0</v>
      </c>
      <c r="E67" s="6">
        <f t="shared" si="1"/>
        <v>0</v>
      </c>
      <c r="F67" s="6">
        <f t="shared" si="2"/>
        <v>0</v>
      </c>
      <c r="G67" s="6">
        <f t="shared" si="3"/>
        <v>0</v>
      </c>
      <c r="H67" s="6">
        <f t="shared" si="4"/>
        <v>0</v>
      </c>
      <c r="I67" s="6">
        <f t="shared" si="5"/>
        <v>0</v>
      </c>
      <c r="J67" s="6">
        <f t="shared" si="6"/>
        <v>0</v>
      </c>
    </row>
    <row r="68" spans="1:10">
      <c r="A68" s="11" t="s">
        <v>56</v>
      </c>
      <c r="B68" s="12"/>
      <c r="C68" s="5">
        <v>6</v>
      </c>
      <c r="D68" s="5">
        <f t="shared" si="0"/>
        <v>0</v>
      </c>
      <c r="E68" s="6">
        <f t="shared" si="1"/>
        <v>0</v>
      </c>
      <c r="F68" s="6">
        <f t="shared" si="2"/>
        <v>0</v>
      </c>
      <c r="G68" s="6">
        <f t="shared" si="3"/>
        <v>0</v>
      </c>
      <c r="H68" s="6">
        <f t="shared" si="4"/>
        <v>0</v>
      </c>
      <c r="I68" s="6">
        <f t="shared" si="5"/>
        <v>0</v>
      </c>
      <c r="J68" s="6">
        <f t="shared" si="6"/>
        <v>0</v>
      </c>
    </row>
    <row r="69" spans="1:10" ht="38.25">
      <c r="A69" s="11" t="s">
        <v>55</v>
      </c>
      <c r="B69" s="12"/>
      <c r="C69" s="5">
        <v>2</v>
      </c>
      <c r="D69" s="5">
        <f t="shared" si="0"/>
        <v>0</v>
      </c>
      <c r="E69" s="6">
        <f t="shared" si="1"/>
        <v>0</v>
      </c>
      <c r="F69" s="6">
        <f t="shared" si="2"/>
        <v>0</v>
      </c>
      <c r="G69" s="6">
        <f t="shared" si="3"/>
        <v>0</v>
      </c>
      <c r="H69" s="6">
        <f t="shared" si="4"/>
        <v>0</v>
      </c>
      <c r="I69" s="6">
        <f t="shared" si="5"/>
        <v>0</v>
      </c>
      <c r="J69" s="6">
        <f t="shared" si="6"/>
        <v>0</v>
      </c>
    </row>
    <row r="70" spans="1:10">
      <c r="A70" s="11" t="s">
        <v>57</v>
      </c>
      <c r="B70" s="12"/>
      <c r="C70" s="5">
        <v>1</v>
      </c>
      <c r="D70" s="5">
        <f t="shared" si="0"/>
        <v>0</v>
      </c>
      <c r="E70" s="6">
        <f t="shared" si="1"/>
        <v>0</v>
      </c>
      <c r="F70" s="6">
        <f t="shared" si="2"/>
        <v>0</v>
      </c>
      <c r="G70" s="6">
        <f t="shared" si="3"/>
        <v>0</v>
      </c>
      <c r="H70" s="6">
        <f t="shared" si="4"/>
        <v>0</v>
      </c>
      <c r="I70" s="6">
        <f t="shared" si="5"/>
        <v>0</v>
      </c>
      <c r="J70" s="6">
        <f t="shared" si="6"/>
        <v>0</v>
      </c>
    </row>
    <row r="71" spans="1:10" ht="25.5">
      <c r="A71" s="11" t="s">
        <v>58</v>
      </c>
      <c r="B71" s="12"/>
      <c r="C71" s="5">
        <v>5</v>
      </c>
      <c r="D71" s="5">
        <f t="shared" si="0"/>
        <v>0</v>
      </c>
      <c r="E71" s="6">
        <f t="shared" si="1"/>
        <v>0</v>
      </c>
      <c r="F71" s="6">
        <f t="shared" si="2"/>
        <v>0</v>
      </c>
      <c r="G71" s="6">
        <f t="shared" si="3"/>
        <v>0</v>
      </c>
      <c r="H71" s="6">
        <f t="shared" si="4"/>
        <v>0</v>
      </c>
      <c r="I71" s="6">
        <f t="shared" si="5"/>
        <v>0</v>
      </c>
      <c r="J71" s="6">
        <f t="shared" si="6"/>
        <v>0</v>
      </c>
    </row>
    <row r="72" spans="1:10">
      <c r="A72" s="11" t="s">
        <v>59</v>
      </c>
      <c r="B72" s="12"/>
      <c r="C72" s="5">
        <v>6</v>
      </c>
      <c r="D72" s="5">
        <f t="shared" ref="D72:D98" si="7">IF(B72="T",1,0)</f>
        <v>0</v>
      </c>
      <c r="E72" s="6">
        <f t="shared" ref="E72:E96" si="8">IF(D72=1,IF(C72=1,1,0),0)</f>
        <v>0</v>
      </c>
      <c r="F72" s="6">
        <f t="shared" ref="F72:F96" si="9">IF($D72=1,IF($C72=2,1,0),0)</f>
        <v>0</v>
      </c>
      <c r="G72" s="6">
        <f t="shared" ref="G72:G96" si="10">IF($D72=1,IF($C72=3,1,0),0)</f>
        <v>0</v>
      </c>
      <c r="H72" s="6">
        <f t="shared" ref="H72:H96" si="11">IF($D72=1,IF($C72=4,1,0),0)</f>
        <v>0</v>
      </c>
      <c r="I72" s="6">
        <f t="shared" ref="I72:I96" si="12">IF($D72=1,IF($C72=5,1,0),0)</f>
        <v>0</v>
      </c>
      <c r="J72" s="6">
        <f t="shared" ref="J72:J96" si="13">IF($D72=1,IF($C72=6,1,0),0)</f>
        <v>0</v>
      </c>
    </row>
    <row r="73" spans="1:10" ht="25.5">
      <c r="A73" s="11" t="s">
        <v>60</v>
      </c>
      <c r="B73" s="12"/>
      <c r="C73" s="5">
        <v>4</v>
      </c>
      <c r="D73" s="5">
        <f t="shared" si="7"/>
        <v>0</v>
      </c>
      <c r="E73" s="6">
        <f t="shared" si="8"/>
        <v>0</v>
      </c>
      <c r="F73" s="6">
        <f t="shared" si="9"/>
        <v>0</v>
      </c>
      <c r="G73" s="6">
        <f t="shared" si="10"/>
        <v>0</v>
      </c>
      <c r="H73" s="6">
        <f t="shared" si="11"/>
        <v>0</v>
      </c>
      <c r="I73" s="6">
        <f t="shared" si="12"/>
        <v>0</v>
      </c>
      <c r="J73" s="6">
        <f t="shared" si="13"/>
        <v>0</v>
      </c>
    </row>
    <row r="74" spans="1:10">
      <c r="A74" s="11" t="s">
        <v>61</v>
      </c>
      <c r="B74" s="12"/>
      <c r="C74" s="5">
        <v>3</v>
      </c>
      <c r="D74" s="5">
        <f t="shared" si="7"/>
        <v>0</v>
      </c>
      <c r="E74" s="6">
        <f t="shared" si="8"/>
        <v>0</v>
      </c>
      <c r="F74" s="6">
        <f t="shared" si="9"/>
        <v>0</v>
      </c>
      <c r="G74" s="6">
        <f t="shared" si="10"/>
        <v>0</v>
      </c>
      <c r="H74" s="6">
        <f t="shared" si="11"/>
        <v>0</v>
      </c>
      <c r="I74" s="6">
        <f t="shared" si="12"/>
        <v>0</v>
      </c>
      <c r="J74" s="6">
        <f t="shared" si="13"/>
        <v>0</v>
      </c>
    </row>
    <row r="75" spans="1:10" ht="25.5">
      <c r="A75" s="11" t="s">
        <v>62</v>
      </c>
      <c r="B75" s="12"/>
      <c r="C75" s="5">
        <v>3</v>
      </c>
      <c r="D75" s="5">
        <f t="shared" si="7"/>
        <v>0</v>
      </c>
      <c r="E75" s="6">
        <f t="shared" si="8"/>
        <v>0</v>
      </c>
      <c r="F75" s="6">
        <f t="shared" si="9"/>
        <v>0</v>
      </c>
      <c r="G75" s="6">
        <f t="shared" si="10"/>
        <v>0</v>
      </c>
      <c r="H75" s="6">
        <f t="shared" si="11"/>
        <v>0</v>
      </c>
      <c r="I75" s="6">
        <f t="shared" si="12"/>
        <v>0</v>
      </c>
      <c r="J75" s="6">
        <f t="shared" si="13"/>
        <v>0</v>
      </c>
    </row>
    <row r="76" spans="1:10" ht="38.25">
      <c r="A76" s="11" t="s">
        <v>63</v>
      </c>
      <c r="B76" s="12"/>
      <c r="C76" s="5">
        <v>4</v>
      </c>
      <c r="D76" s="5">
        <f t="shared" si="7"/>
        <v>0</v>
      </c>
      <c r="E76" s="6">
        <f t="shared" si="8"/>
        <v>0</v>
      </c>
      <c r="F76" s="6">
        <f t="shared" si="9"/>
        <v>0</v>
      </c>
      <c r="G76" s="6">
        <f t="shared" si="10"/>
        <v>0</v>
      </c>
      <c r="H76" s="6">
        <f t="shared" si="11"/>
        <v>0</v>
      </c>
      <c r="I76" s="6">
        <f t="shared" si="12"/>
        <v>0</v>
      </c>
      <c r="J76" s="6">
        <f t="shared" si="13"/>
        <v>0</v>
      </c>
    </row>
    <row r="77" spans="1:10" ht="25.5">
      <c r="A77" s="11" t="s">
        <v>64</v>
      </c>
      <c r="B77" s="12"/>
      <c r="C77" s="5">
        <v>5</v>
      </c>
      <c r="D77" s="5">
        <f t="shared" si="7"/>
        <v>0</v>
      </c>
      <c r="E77" s="6">
        <f t="shared" si="8"/>
        <v>0</v>
      </c>
      <c r="F77" s="6">
        <f t="shared" si="9"/>
        <v>0</v>
      </c>
      <c r="G77" s="6">
        <f t="shared" si="10"/>
        <v>0</v>
      </c>
      <c r="H77" s="6">
        <f t="shared" si="11"/>
        <v>0</v>
      </c>
      <c r="I77" s="6">
        <f t="shared" si="12"/>
        <v>0</v>
      </c>
      <c r="J77" s="6">
        <f t="shared" si="13"/>
        <v>0</v>
      </c>
    </row>
    <row r="78" spans="1:10" ht="38.25">
      <c r="A78" s="11" t="s">
        <v>65</v>
      </c>
      <c r="B78" s="12"/>
      <c r="C78" s="5">
        <v>6</v>
      </c>
      <c r="D78" s="5">
        <f t="shared" si="7"/>
        <v>0</v>
      </c>
      <c r="E78" s="6">
        <f t="shared" si="8"/>
        <v>0</v>
      </c>
      <c r="F78" s="6">
        <f t="shared" si="9"/>
        <v>0</v>
      </c>
      <c r="G78" s="6">
        <f t="shared" si="10"/>
        <v>0</v>
      </c>
      <c r="H78" s="6">
        <f t="shared" si="11"/>
        <v>0</v>
      </c>
      <c r="I78" s="6">
        <f t="shared" si="12"/>
        <v>0</v>
      </c>
      <c r="J78" s="6">
        <f t="shared" si="13"/>
        <v>0</v>
      </c>
    </row>
    <row r="79" spans="1:10">
      <c r="A79" s="11" t="s">
        <v>67</v>
      </c>
      <c r="B79" s="12"/>
      <c r="C79" s="5">
        <v>1</v>
      </c>
      <c r="D79" s="5">
        <f t="shared" si="7"/>
        <v>0</v>
      </c>
      <c r="E79" s="6">
        <f t="shared" si="8"/>
        <v>0</v>
      </c>
      <c r="F79" s="6">
        <f t="shared" si="9"/>
        <v>0</v>
      </c>
      <c r="G79" s="6">
        <f t="shared" si="10"/>
        <v>0</v>
      </c>
      <c r="H79" s="6">
        <f t="shared" si="11"/>
        <v>0</v>
      </c>
      <c r="I79" s="6">
        <f t="shared" si="12"/>
        <v>0</v>
      </c>
      <c r="J79" s="6">
        <f t="shared" si="13"/>
        <v>0</v>
      </c>
    </row>
    <row r="80" spans="1:10">
      <c r="A80" s="11" t="s">
        <v>66</v>
      </c>
      <c r="B80" s="12"/>
      <c r="C80" s="5">
        <v>6</v>
      </c>
      <c r="D80" s="5">
        <f t="shared" si="7"/>
        <v>0</v>
      </c>
      <c r="E80" s="6">
        <f t="shared" si="8"/>
        <v>0</v>
      </c>
      <c r="F80" s="6">
        <f t="shared" si="9"/>
        <v>0</v>
      </c>
      <c r="G80" s="6">
        <f t="shared" si="10"/>
        <v>0</v>
      </c>
      <c r="H80" s="6">
        <f t="shared" si="11"/>
        <v>0</v>
      </c>
      <c r="I80" s="6">
        <f t="shared" si="12"/>
        <v>0</v>
      </c>
      <c r="J80" s="6">
        <f t="shared" si="13"/>
        <v>0</v>
      </c>
    </row>
    <row r="81" spans="1:10" ht="25.5">
      <c r="A81" s="11" t="s">
        <v>68</v>
      </c>
      <c r="B81" s="12"/>
      <c r="C81" s="5">
        <v>6</v>
      </c>
      <c r="D81" s="5">
        <f t="shared" si="7"/>
        <v>0</v>
      </c>
      <c r="E81" s="6">
        <f t="shared" si="8"/>
        <v>0</v>
      </c>
      <c r="F81" s="6">
        <f t="shared" si="9"/>
        <v>0</v>
      </c>
      <c r="G81" s="6">
        <f t="shared" si="10"/>
        <v>0</v>
      </c>
      <c r="H81" s="6">
        <f t="shared" si="11"/>
        <v>0</v>
      </c>
      <c r="I81" s="6">
        <f t="shared" si="12"/>
        <v>0</v>
      </c>
      <c r="J81" s="6">
        <f t="shared" si="13"/>
        <v>0</v>
      </c>
    </row>
    <row r="82" spans="1:10">
      <c r="A82" s="11" t="s">
        <v>69</v>
      </c>
      <c r="B82" s="12"/>
      <c r="C82" s="5">
        <v>5</v>
      </c>
      <c r="D82" s="5">
        <f t="shared" si="7"/>
        <v>0</v>
      </c>
      <c r="E82" s="6">
        <f t="shared" si="8"/>
        <v>0</v>
      </c>
      <c r="F82" s="6">
        <f t="shared" si="9"/>
        <v>0</v>
      </c>
      <c r="G82" s="6">
        <f t="shared" si="10"/>
        <v>0</v>
      </c>
      <c r="H82" s="6">
        <f t="shared" si="11"/>
        <v>0</v>
      </c>
      <c r="I82" s="6">
        <f t="shared" si="12"/>
        <v>0</v>
      </c>
      <c r="J82" s="6">
        <f t="shared" si="13"/>
        <v>0</v>
      </c>
    </row>
    <row r="83" spans="1:10">
      <c r="A83" s="11" t="s">
        <v>70</v>
      </c>
      <c r="B83" s="12"/>
      <c r="C83" s="5">
        <v>3</v>
      </c>
      <c r="D83" s="5">
        <f t="shared" si="7"/>
        <v>0</v>
      </c>
      <c r="E83" s="6">
        <f t="shared" si="8"/>
        <v>0</v>
      </c>
      <c r="F83" s="6">
        <f t="shared" si="9"/>
        <v>0</v>
      </c>
      <c r="G83" s="6">
        <f t="shared" si="10"/>
        <v>0</v>
      </c>
      <c r="H83" s="6">
        <f t="shared" si="11"/>
        <v>0</v>
      </c>
      <c r="I83" s="6">
        <f t="shared" si="12"/>
        <v>0</v>
      </c>
      <c r="J83" s="6">
        <f t="shared" si="13"/>
        <v>0</v>
      </c>
    </row>
    <row r="84" spans="1:10">
      <c r="A84" s="11" t="s">
        <v>71</v>
      </c>
      <c r="B84" s="12"/>
      <c r="C84" s="5">
        <v>3</v>
      </c>
      <c r="D84" s="5">
        <f t="shared" si="7"/>
        <v>0</v>
      </c>
      <c r="E84" s="6">
        <f t="shared" si="8"/>
        <v>0</v>
      </c>
      <c r="F84" s="6">
        <f t="shared" si="9"/>
        <v>0</v>
      </c>
      <c r="G84" s="6">
        <f t="shared" si="10"/>
        <v>0</v>
      </c>
      <c r="H84" s="6">
        <f t="shared" si="11"/>
        <v>0</v>
      </c>
      <c r="I84" s="6">
        <f t="shared" si="12"/>
        <v>0</v>
      </c>
      <c r="J84" s="6">
        <f t="shared" si="13"/>
        <v>0</v>
      </c>
    </row>
    <row r="85" spans="1:10">
      <c r="A85" s="11" t="s">
        <v>72</v>
      </c>
      <c r="B85" s="12"/>
      <c r="C85" s="5">
        <v>1</v>
      </c>
      <c r="D85" s="5">
        <f t="shared" si="7"/>
        <v>0</v>
      </c>
      <c r="E85" s="6">
        <f t="shared" si="8"/>
        <v>0</v>
      </c>
      <c r="F85" s="6">
        <f t="shared" si="9"/>
        <v>0</v>
      </c>
      <c r="G85" s="6">
        <f t="shared" si="10"/>
        <v>0</v>
      </c>
      <c r="H85" s="6">
        <f t="shared" si="11"/>
        <v>0</v>
      </c>
      <c r="I85" s="6">
        <f t="shared" si="12"/>
        <v>0</v>
      </c>
      <c r="J85" s="6">
        <f t="shared" si="13"/>
        <v>0</v>
      </c>
    </row>
    <row r="86" spans="1:10">
      <c r="A86" s="11" t="s">
        <v>73</v>
      </c>
      <c r="B86" s="12"/>
      <c r="C86" s="5">
        <v>2</v>
      </c>
      <c r="D86" s="5">
        <f t="shared" si="7"/>
        <v>0</v>
      </c>
      <c r="E86" s="6">
        <f t="shared" si="8"/>
        <v>0</v>
      </c>
      <c r="F86" s="6">
        <f t="shared" si="9"/>
        <v>0</v>
      </c>
      <c r="G86" s="6">
        <f t="shared" si="10"/>
        <v>0</v>
      </c>
      <c r="H86" s="6">
        <f t="shared" si="11"/>
        <v>0</v>
      </c>
      <c r="I86" s="6">
        <f t="shared" si="12"/>
        <v>0</v>
      </c>
      <c r="J86" s="6">
        <f t="shared" si="13"/>
        <v>0</v>
      </c>
    </row>
    <row r="87" spans="1:10" ht="25.5">
      <c r="A87" s="11" t="s">
        <v>74</v>
      </c>
      <c r="B87" s="12"/>
      <c r="C87" s="5">
        <v>4</v>
      </c>
      <c r="D87" s="5">
        <f t="shared" si="7"/>
        <v>0</v>
      </c>
      <c r="E87" s="6">
        <f t="shared" si="8"/>
        <v>0</v>
      </c>
      <c r="F87" s="6">
        <f t="shared" si="9"/>
        <v>0</v>
      </c>
      <c r="G87" s="6">
        <f t="shared" si="10"/>
        <v>0</v>
      </c>
      <c r="H87" s="6">
        <f t="shared" si="11"/>
        <v>0</v>
      </c>
      <c r="I87" s="6">
        <f t="shared" si="12"/>
        <v>0</v>
      </c>
      <c r="J87" s="6">
        <f t="shared" si="13"/>
        <v>0</v>
      </c>
    </row>
    <row r="88" spans="1:10" ht="25.5">
      <c r="A88" s="11" t="s">
        <v>76</v>
      </c>
      <c r="B88" s="12"/>
      <c r="C88" s="5">
        <v>2</v>
      </c>
      <c r="D88" s="5">
        <f t="shared" si="7"/>
        <v>0</v>
      </c>
      <c r="E88" s="6">
        <f t="shared" si="8"/>
        <v>0</v>
      </c>
      <c r="F88" s="6">
        <f t="shared" si="9"/>
        <v>0</v>
      </c>
      <c r="G88" s="6">
        <f t="shared" si="10"/>
        <v>0</v>
      </c>
      <c r="H88" s="6">
        <f t="shared" si="11"/>
        <v>0</v>
      </c>
      <c r="I88" s="6">
        <f t="shared" si="12"/>
        <v>0</v>
      </c>
      <c r="J88" s="6">
        <f t="shared" si="13"/>
        <v>0</v>
      </c>
    </row>
    <row r="89" spans="1:10">
      <c r="A89" s="11" t="s">
        <v>75</v>
      </c>
      <c r="B89" s="12"/>
      <c r="C89" s="5">
        <v>2</v>
      </c>
      <c r="D89" s="5">
        <f t="shared" si="7"/>
        <v>0</v>
      </c>
      <c r="E89" s="6">
        <f t="shared" si="8"/>
        <v>0</v>
      </c>
      <c r="F89" s="6">
        <f t="shared" si="9"/>
        <v>0</v>
      </c>
      <c r="G89" s="6">
        <f t="shared" si="10"/>
        <v>0</v>
      </c>
      <c r="H89" s="6">
        <f t="shared" si="11"/>
        <v>0</v>
      </c>
      <c r="I89" s="6">
        <f t="shared" si="12"/>
        <v>0</v>
      </c>
      <c r="J89" s="6">
        <f t="shared" si="13"/>
        <v>0</v>
      </c>
    </row>
    <row r="90" spans="1:10">
      <c r="A90" s="11" t="s">
        <v>77</v>
      </c>
      <c r="B90" s="12"/>
      <c r="C90" s="5">
        <v>5</v>
      </c>
      <c r="D90" s="5">
        <f t="shared" si="7"/>
        <v>0</v>
      </c>
      <c r="E90" s="6">
        <f t="shared" si="8"/>
        <v>0</v>
      </c>
      <c r="F90" s="6">
        <f t="shared" si="9"/>
        <v>0</v>
      </c>
      <c r="G90" s="6">
        <f t="shared" si="10"/>
        <v>0</v>
      </c>
      <c r="H90" s="6">
        <f t="shared" si="11"/>
        <v>0</v>
      </c>
      <c r="I90" s="6">
        <f t="shared" si="12"/>
        <v>0</v>
      </c>
      <c r="J90" s="6">
        <f t="shared" si="13"/>
        <v>0</v>
      </c>
    </row>
    <row r="91" spans="1:10">
      <c r="A91" s="11" t="s">
        <v>78</v>
      </c>
      <c r="B91" s="12"/>
      <c r="C91" s="5">
        <v>5</v>
      </c>
      <c r="D91" s="5">
        <f t="shared" si="7"/>
        <v>0</v>
      </c>
      <c r="E91" s="6">
        <f t="shared" si="8"/>
        <v>0</v>
      </c>
      <c r="F91" s="6">
        <f t="shared" si="9"/>
        <v>0</v>
      </c>
      <c r="G91" s="6">
        <f t="shared" si="10"/>
        <v>0</v>
      </c>
      <c r="H91" s="6">
        <f t="shared" si="11"/>
        <v>0</v>
      </c>
      <c r="I91" s="6">
        <f t="shared" si="12"/>
        <v>0</v>
      </c>
      <c r="J91" s="6">
        <f t="shared" si="13"/>
        <v>0</v>
      </c>
    </row>
    <row r="92" spans="1:10" ht="25.5">
      <c r="A92" s="11" t="s">
        <v>79</v>
      </c>
      <c r="B92" s="12"/>
      <c r="C92" s="5">
        <v>6</v>
      </c>
      <c r="D92" s="5">
        <f t="shared" si="7"/>
        <v>0</v>
      </c>
      <c r="E92" s="6">
        <f t="shared" si="8"/>
        <v>0</v>
      </c>
      <c r="F92" s="6">
        <f t="shared" si="9"/>
        <v>0</v>
      </c>
      <c r="G92" s="6">
        <f t="shared" si="10"/>
        <v>0</v>
      </c>
      <c r="H92" s="6">
        <f t="shared" si="11"/>
        <v>0</v>
      </c>
      <c r="I92" s="6">
        <f t="shared" si="12"/>
        <v>0</v>
      </c>
      <c r="J92" s="6">
        <f t="shared" si="13"/>
        <v>0</v>
      </c>
    </row>
    <row r="93" spans="1:10" ht="25.5">
      <c r="A93" s="11" t="s">
        <v>80</v>
      </c>
      <c r="B93" s="12"/>
      <c r="C93" s="5">
        <v>3</v>
      </c>
      <c r="D93" s="5">
        <f t="shared" si="7"/>
        <v>0</v>
      </c>
      <c r="E93" s="6">
        <f t="shared" si="8"/>
        <v>0</v>
      </c>
      <c r="F93" s="6">
        <f t="shared" si="9"/>
        <v>0</v>
      </c>
      <c r="G93" s="6">
        <f t="shared" si="10"/>
        <v>0</v>
      </c>
      <c r="H93" s="6">
        <f t="shared" si="11"/>
        <v>0</v>
      </c>
      <c r="I93" s="6">
        <f t="shared" si="12"/>
        <v>0</v>
      </c>
      <c r="J93" s="6">
        <f t="shared" si="13"/>
        <v>0</v>
      </c>
    </row>
    <row r="94" spans="1:10" ht="25.5">
      <c r="A94" s="11" t="s">
        <v>82</v>
      </c>
      <c r="B94" s="12"/>
      <c r="C94" s="5">
        <v>4</v>
      </c>
      <c r="D94" s="5">
        <f t="shared" si="7"/>
        <v>0</v>
      </c>
      <c r="E94" s="6">
        <f t="shared" si="8"/>
        <v>0</v>
      </c>
      <c r="F94" s="6">
        <f t="shared" si="9"/>
        <v>0</v>
      </c>
      <c r="G94" s="6">
        <f t="shared" si="10"/>
        <v>0</v>
      </c>
      <c r="H94" s="6">
        <f t="shared" si="11"/>
        <v>0</v>
      </c>
      <c r="I94" s="6">
        <f t="shared" si="12"/>
        <v>0</v>
      </c>
      <c r="J94" s="6">
        <f t="shared" si="13"/>
        <v>0</v>
      </c>
    </row>
    <row r="95" spans="1:10">
      <c r="A95" s="11" t="s">
        <v>81</v>
      </c>
      <c r="B95" s="12"/>
      <c r="C95" s="5">
        <v>1</v>
      </c>
      <c r="D95" s="5">
        <f t="shared" si="7"/>
        <v>0</v>
      </c>
      <c r="E95" s="6">
        <f t="shared" si="8"/>
        <v>0</v>
      </c>
      <c r="F95" s="6">
        <f t="shared" si="9"/>
        <v>0</v>
      </c>
      <c r="G95" s="6">
        <f t="shared" si="10"/>
        <v>0</v>
      </c>
      <c r="H95" s="6">
        <f t="shared" si="11"/>
        <v>0</v>
      </c>
      <c r="I95" s="6">
        <f t="shared" si="12"/>
        <v>0</v>
      </c>
      <c r="J95" s="6">
        <f t="shared" si="13"/>
        <v>0</v>
      </c>
    </row>
    <row r="96" spans="1:10" ht="25.5">
      <c r="A96" s="11" t="s">
        <v>89</v>
      </c>
      <c r="B96" s="12"/>
      <c r="C96" s="5">
        <v>5</v>
      </c>
      <c r="D96" s="5">
        <f t="shared" si="7"/>
        <v>0</v>
      </c>
      <c r="E96" s="6">
        <f t="shared" si="8"/>
        <v>0</v>
      </c>
      <c r="F96" s="6">
        <f t="shared" si="9"/>
        <v>0</v>
      </c>
      <c r="G96" s="6">
        <f t="shared" si="10"/>
        <v>0</v>
      </c>
      <c r="H96" s="6">
        <f t="shared" si="11"/>
        <v>0</v>
      </c>
      <c r="I96" s="6">
        <f t="shared" si="12"/>
        <v>0</v>
      </c>
      <c r="J96" s="6">
        <f t="shared" si="13"/>
        <v>0</v>
      </c>
    </row>
    <row r="97" spans="1:10">
      <c r="D97" s="5">
        <f t="shared" si="7"/>
        <v>0</v>
      </c>
      <c r="E97" s="7">
        <f t="shared" ref="E97:J97" si="14">SUM(E7:E96)</f>
        <v>0</v>
      </c>
      <c r="F97" s="7">
        <f t="shared" si="14"/>
        <v>0</v>
      </c>
      <c r="G97" s="7">
        <f t="shared" si="14"/>
        <v>0</v>
      </c>
      <c r="H97" s="7">
        <f t="shared" si="14"/>
        <v>0</v>
      </c>
      <c r="I97" s="7">
        <f t="shared" si="14"/>
        <v>0</v>
      </c>
      <c r="J97" s="7">
        <f t="shared" si="14"/>
        <v>0</v>
      </c>
    </row>
    <row r="98" spans="1:10">
      <c r="D98" s="5">
        <f t="shared" si="7"/>
        <v>0</v>
      </c>
    </row>
    <row r="99" spans="1:10" s="8" customFormat="1">
      <c r="A99" s="22" t="s">
        <v>99</v>
      </c>
      <c r="B99" s="20" t="s">
        <v>105</v>
      </c>
      <c r="C99" s="14"/>
      <c r="D99" s="14"/>
      <c r="E99" s="10"/>
      <c r="F99" s="10"/>
      <c r="G99" s="10"/>
      <c r="H99" s="10"/>
      <c r="I99" s="10"/>
      <c r="J99" s="10"/>
    </row>
    <row r="100" spans="1:10" s="17" customFormat="1" ht="12.75">
      <c r="A100" s="23" t="s">
        <v>92</v>
      </c>
      <c r="B100" s="21">
        <f>E97</f>
        <v>0</v>
      </c>
      <c r="C100" s="15"/>
      <c r="D100" s="15"/>
      <c r="E100" s="16"/>
      <c r="F100" s="16"/>
      <c r="G100" s="16"/>
      <c r="H100" s="16"/>
      <c r="I100" s="16"/>
      <c r="J100" s="16"/>
    </row>
    <row r="101" spans="1:10" s="17" customFormat="1" ht="12.75">
      <c r="A101" s="23" t="s">
        <v>93</v>
      </c>
      <c r="B101" s="21">
        <f>F97</f>
        <v>0</v>
      </c>
      <c r="C101" s="15"/>
      <c r="D101" s="15"/>
      <c r="E101" s="16"/>
      <c r="F101" s="16"/>
      <c r="G101" s="16"/>
      <c r="H101" s="16"/>
      <c r="I101" s="16"/>
      <c r="J101" s="16"/>
    </row>
    <row r="102" spans="1:10" s="17" customFormat="1" ht="12.75">
      <c r="A102" s="23" t="s">
        <v>94</v>
      </c>
      <c r="B102" s="21">
        <f>G97</f>
        <v>0</v>
      </c>
      <c r="C102" s="15"/>
      <c r="D102" s="15"/>
      <c r="E102" s="16"/>
      <c r="F102" s="16"/>
      <c r="G102" s="16"/>
      <c r="H102" s="16"/>
      <c r="I102" s="16"/>
      <c r="J102" s="16"/>
    </row>
    <row r="103" spans="1:10" s="17" customFormat="1" ht="12.75">
      <c r="A103" s="23" t="s">
        <v>95</v>
      </c>
      <c r="B103" s="21">
        <f>H97</f>
        <v>0</v>
      </c>
      <c r="C103" s="15"/>
      <c r="D103" s="15"/>
      <c r="E103" s="16"/>
      <c r="F103" s="16"/>
      <c r="G103" s="16"/>
      <c r="H103" s="16"/>
      <c r="I103" s="16"/>
      <c r="J103" s="16"/>
    </row>
    <row r="104" spans="1:10" s="17" customFormat="1" ht="12.75">
      <c r="A104" s="23" t="s">
        <v>96</v>
      </c>
      <c r="B104" s="21">
        <f>I97</f>
        <v>0</v>
      </c>
      <c r="C104" s="15"/>
      <c r="D104" s="15"/>
      <c r="E104" s="16"/>
      <c r="F104" s="16"/>
      <c r="G104" s="16"/>
      <c r="H104" s="16"/>
      <c r="I104" s="16"/>
      <c r="J104" s="16"/>
    </row>
    <row r="105" spans="1:10" s="17" customFormat="1" ht="12.75">
      <c r="A105" s="23" t="s">
        <v>97</v>
      </c>
      <c r="B105" s="21">
        <f>J97</f>
        <v>0</v>
      </c>
      <c r="C105" s="15"/>
      <c r="D105" s="15"/>
      <c r="E105" s="16"/>
      <c r="F105" s="16"/>
      <c r="G105" s="16"/>
      <c r="H105" s="16"/>
      <c r="I105" s="16"/>
      <c r="J105" s="16"/>
    </row>
  </sheetData>
  <sheetProtection password="EBF1" sheet="1" objects="1" scenarios="1"/>
  <dataValidations count="1">
    <dataValidation type="list" allowBlank="1" showInputMessage="1" showErrorMessage="1" errorTitle="Wrong input" error="T (for True or Mostly True) or F (for False or Mostly False)." sqref="B7:B96">
      <formula1>ATS</formula1>
    </dataValidation>
  </dataValidations>
  <pageMargins left="0.25" right="0.25"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Klausimynas</vt:lpstr>
      <vt:lpstr>ATS</vt:lpstr>
    </vt:vector>
  </TitlesOfParts>
  <Company>Namai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Mr.T</dc:creator>
  <cp:lastModifiedBy>Mr.T</cp:lastModifiedBy>
  <cp:lastPrinted>2015-03-18T19:03:54Z</cp:lastPrinted>
  <dcterms:created xsi:type="dcterms:W3CDTF">2015-03-13T17:51:07Z</dcterms:created>
  <dcterms:modified xsi:type="dcterms:W3CDTF">2015-03-18T19:20:27Z</dcterms:modified>
</cp:coreProperties>
</file>