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adiniai duomenys" sheetId="1" r:id="rId1"/>
    <sheet name="Duomenys su dirb. dyzel. 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39" i="1" l="1"/>
  <c r="R39" i="1"/>
  <c r="Q39" i="1"/>
  <c r="P39" i="1"/>
  <c r="O39" i="1"/>
  <c r="N39" i="1"/>
  <c r="S38" i="1"/>
  <c r="R38" i="1"/>
  <c r="Q38" i="1"/>
  <c r="P38" i="1"/>
  <c r="O38" i="1"/>
  <c r="N38" i="1"/>
  <c r="S37" i="1"/>
  <c r="R37" i="1"/>
  <c r="Q37" i="1"/>
  <c r="P37" i="1"/>
  <c r="O37" i="1"/>
  <c r="N37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30" i="1"/>
  <c r="R30" i="1"/>
  <c r="Q30" i="1"/>
  <c r="P30" i="1"/>
  <c r="O30" i="1"/>
  <c r="N30" i="1"/>
  <c r="S29" i="1"/>
  <c r="R29" i="1"/>
  <c r="Q29" i="1"/>
  <c r="P29" i="1"/>
  <c r="O29" i="1"/>
  <c r="N29" i="1"/>
  <c r="S28" i="1"/>
  <c r="R28" i="1"/>
  <c r="Q28" i="1"/>
  <c r="P28" i="1"/>
  <c r="O28" i="1"/>
  <c r="N28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22" i="1"/>
  <c r="R22" i="1"/>
  <c r="Q22" i="1"/>
  <c r="P22" i="1"/>
  <c r="O22" i="1"/>
  <c r="N22" i="1"/>
  <c r="S21" i="1"/>
  <c r="R21" i="1"/>
  <c r="Q21" i="1"/>
  <c r="P21" i="1"/>
  <c r="O21" i="1"/>
  <c r="N21" i="1"/>
  <c r="S20" i="1"/>
  <c r="R20" i="1"/>
  <c r="Q20" i="1"/>
  <c r="P20" i="1"/>
  <c r="O20" i="1"/>
  <c r="N20" i="1"/>
  <c r="S19" i="1"/>
  <c r="R19" i="1"/>
  <c r="Q19" i="1"/>
  <c r="P19" i="1"/>
  <c r="O19" i="1"/>
  <c r="N19" i="1"/>
  <c r="S18" i="1"/>
  <c r="R18" i="1"/>
  <c r="Q18" i="1"/>
  <c r="P18" i="1"/>
  <c r="O18" i="1"/>
  <c r="N18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3" i="1"/>
  <c r="R13" i="1"/>
  <c r="Q13" i="1"/>
  <c r="P13" i="1"/>
  <c r="O13" i="1"/>
  <c r="N13" i="1"/>
  <c r="S12" i="1"/>
  <c r="R12" i="1"/>
  <c r="Q12" i="1"/>
  <c r="P12" i="1"/>
  <c r="O12" i="1"/>
  <c r="N12" i="1"/>
  <c r="S11" i="1"/>
  <c r="R11" i="1"/>
  <c r="Q11" i="1"/>
  <c r="P11" i="1"/>
  <c r="O11" i="1"/>
  <c r="N11" i="1"/>
  <c r="S10" i="1"/>
  <c r="R10" i="1"/>
  <c r="Q10" i="1"/>
  <c r="P10" i="1"/>
  <c r="O10" i="1"/>
  <c r="N10" i="1"/>
  <c r="S9" i="1"/>
  <c r="R9" i="1"/>
  <c r="Q9" i="1"/>
  <c r="P9" i="1"/>
  <c r="O9" i="1"/>
  <c r="N9" i="1"/>
  <c r="S8" i="1"/>
  <c r="R8" i="1"/>
  <c r="Q8" i="1"/>
  <c r="P8" i="1"/>
  <c r="O8" i="1"/>
  <c r="N8" i="1"/>
  <c r="S7" i="1"/>
  <c r="R7" i="1"/>
  <c r="Q7" i="1"/>
  <c r="P7" i="1"/>
  <c r="O7" i="1"/>
  <c r="N7" i="1"/>
  <c r="S6" i="1"/>
  <c r="R6" i="1"/>
  <c r="Q6" i="1"/>
  <c r="P6" i="1"/>
  <c r="O6" i="1"/>
  <c r="N6" i="1"/>
  <c r="S5" i="1"/>
  <c r="R5" i="1"/>
  <c r="Q5" i="1"/>
  <c r="P5" i="1"/>
  <c r="O5" i="1"/>
  <c r="N5" i="1"/>
  <c r="S4" i="1"/>
  <c r="R4" i="1"/>
  <c r="Q4" i="1"/>
  <c r="P4" i="1"/>
  <c r="O4" i="1"/>
  <c r="N4" i="1"/>
</calcChain>
</file>

<file path=xl/sharedStrings.xml><?xml version="1.0" encoding="utf-8"?>
<sst xmlns="http://schemas.openxmlformats.org/spreadsheetml/2006/main" count="27" uniqueCount="15">
  <si>
    <t>Metai/Mėnuo</t>
  </si>
  <si>
    <t xml:space="preserve">Duonos kaina, Lt/kg </t>
  </si>
  <si>
    <t>Dyzelino kaina, Lt/ltr</t>
  </si>
  <si>
    <t>Rugiai, Lt/t</t>
  </si>
  <si>
    <t>Elektros kaina, ct/kWh</t>
  </si>
  <si>
    <t>Vid. Darbo Užmokestis, Lt/mėn.</t>
  </si>
  <si>
    <t>Cukraus kaina, Lt/kg</t>
  </si>
  <si>
    <t>PVM pakeitimas</t>
  </si>
  <si>
    <t xml:space="preserve">ln(Duonos kaina), </t>
  </si>
  <si>
    <t>ln(Dyzelino kaina)</t>
  </si>
  <si>
    <t>ln(Rugiai), Lt/t</t>
  </si>
  <si>
    <t>ln(Elektros kaina), ct/kWh</t>
  </si>
  <si>
    <t>ln(Vid. Darbo Užmokestis), Lt/mėn.</t>
  </si>
  <si>
    <t>ln(Cukraus kaina), Lt/kg</t>
  </si>
  <si>
    <t>Logaritmuoti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</si>
</sst>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"/>
    <numFmt numFmtId="167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0" borderId="4" xfId="0" applyNumberFormat="1" applyBorder="1"/>
    <xf numFmtId="2" fontId="0" fillId="0" borderId="5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6" xfId="0" applyNumberFormat="1" applyBorder="1"/>
    <xf numFmtId="0" fontId="0" fillId="0" borderId="5" xfId="0" applyBorder="1"/>
    <xf numFmtId="164" fontId="0" fillId="0" borderId="7" xfId="0" applyNumberFormat="1" applyBorder="1"/>
    <xf numFmtId="2" fontId="0" fillId="0" borderId="8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9" xfId="0" applyNumberFormat="1" applyBorder="1"/>
    <xf numFmtId="0" fontId="0" fillId="0" borderId="8" xfId="0" applyBorder="1"/>
    <xf numFmtId="0" fontId="0" fillId="0" borderId="6" xfId="0" applyBorder="1"/>
    <xf numFmtId="0" fontId="0" fillId="2" borderId="3" xfId="0" applyFill="1" applyBorder="1" applyAlignment="1">
      <alignment horizontal="center" vertical="center" wrapText="1"/>
    </xf>
    <xf numFmtId="0" fontId="0" fillId="0" borderId="9" xfId="0" applyBorder="1"/>
    <xf numFmtId="167" fontId="0" fillId="0" borderId="6" xfId="0" applyNumberFormat="1" applyBorder="1"/>
    <xf numFmtId="167" fontId="0" fillId="0" borderId="5" xfId="0" applyNumberFormat="1" applyBorder="1"/>
    <xf numFmtId="167" fontId="0" fillId="0" borderId="9" xfId="0" applyNumberFormat="1" applyBorder="1"/>
    <xf numFmtId="167" fontId="0" fillId="0" borderId="8" xfId="0" applyNumberForma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abSelected="1" topLeftCell="C1" workbookViewId="0">
      <selection activeCell="U9" sqref="U9"/>
    </sheetView>
  </sheetViews>
  <sheetFormatPr defaultRowHeight="15" x14ac:dyDescent="0.25"/>
  <sheetData>
    <row r="1" spans="2:20" x14ac:dyDescent="0.25">
      <c r="N1" s="25" t="s">
        <v>14</v>
      </c>
      <c r="O1" s="25"/>
      <c r="P1" s="25"/>
      <c r="Q1" s="25"/>
      <c r="R1" s="25"/>
      <c r="S1" s="25"/>
    </row>
    <row r="2" spans="2:20" ht="15.75" thickBot="1" x14ac:dyDescent="0.3">
      <c r="N2" s="26"/>
      <c r="O2" s="26"/>
      <c r="P2" s="26"/>
      <c r="Q2" s="26"/>
      <c r="R2" s="26"/>
      <c r="S2" s="26"/>
    </row>
    <row r="3" spans="2:20" ht="75" x14ac:dyDescent="0.25">
      <c r="B3" s="1" t="s">
        <v>0</v>
      </c>
      <c r="C3" s="2" t="s">
        <v>1</v>
      </c>
      <c r="D3" s="3" t="s">
        <v>0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  <c r="M3" s="1" t="s">
        <v>0</v>
      </c>
      <c r="N3" s="19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5" t="s">
        <v>7</v>
      </c>
    </row>
    <row r="4" spans="2:20" x14ac:dyDescent="0.25">
      <c r="B4" s="6">
        <v>39873</v>
      </c>
      <c r="C4" s="7">
        <v>4.5</v>
      </c>
      <c r="D4" s="8">
        <v>39814</v>
      </c>
      <c r="E4" s="9">
        <v>3.22</v>
      </c>
      <c r="F4" s="10">
        <v>238.87489504617966</v>
      </c>
      <c r="G4" s="10">
        <v>23.542685245020483</v>
      </c>
      <c r="H4" s="9">
        <v>1884.4333333333332</v>
      </c>
      <c r="I4" s="9">
        <v>3.18</v>
      </c>
      <c r="J4" s="11">
        <v>0</v>
      </c>
      <c r="M4" s="6">
        <v>39873</v>
      </c>
      <c r="N4" s="18">
        <f>LN(C4)</f>
        <v>1.5040773967762742</v>
      </c>
      <c r="O4" s="21">
        <f>LN(E4)</f>
        <v>1.1693813595563169</v>
      </c>
      <c r="P4" s="21">
        <f t="shared" ref="P4:S19" si="0">LN(F4)</f>
        <v>5.4759399631932224</v>
      </c>
      <c r="Q4" s="21">
        <f t="shared" si="0"/>
        <v>3.1588151669076217</v>
      </c>
      <c r="R4" s="21">
        <f t="shared" si="0"/>
        <v>7.5413824357658763</v>
      </c>
      <c r="S4" s="21">
        <f t="shared" si="0"/>
        <v>1.1568811967920856</v>
      </c>
      <c r="T4" s="22">
        <v>0</v>
      </c>
    </row>
    <row r="5" spans="2:20" x14ac:dyDescent="0.25">
      <c r="B5" s="6">
        <v>39904</v>
      </c>
      <c r="C5" s="7">
        <v>4.51</v>
      </c>
      <c r="D5" s="8">
        <v>39845</v>
      </c>
      <c r="E5" s="9">
        <v>3.12</v>
      </c>
      <c r="F5" s="10">
        <v>244.12258606213263</v>
      </c>
      <c r="G5" s="10">
        <v>23.542685245020483</v>
      </c>
      <c r="H5" s="9">
        <v>1884.4333333333332</v>
      </c>
      <c r="I5" s="9">
        <v>3.21</v>
      </c>
      <c r="J5" s="11">
        <v>0</v>
      </c>
      <c r="M5" s="6">
        <v>39904</v>
      </c>
      <c r="N5" s="18">
        <f t="shared" ref="N5:N39" si="1">LN(C5)</f>
        <v>1.506297153514587</v>
      </c>
      <c r="O5" s="21">
        <f t="shared" ref="O5:S39" si="2">LN(E5)</f>
        <v>1.1378330018213911</v>
      </c>
      <c r="P5" s="21">
        <f t="shared" si="0"/>
        <v>5.4976705010256106</v>
      </c>
      <c r="Q5" s="21">
        <f t="shared" si="0"/>
        <v>3.1588151669076217</v>
      </c>
      <c r="R5" s="21">
        <f t="shared" si="0"/>
        <v>7.5413824357658763</v>
      </c>
      <c r="S5" s="21">
        <f t="shared" si="0"/>
        <v>1.1662709371419244</v>
      </c>
      <c r="T5" s="22">
        <v>0</v>
      </c>
    </row>
    <row r="6" spans="2:20" x14ac:dyDescent="0.25">
      <c r="B6" s="6">
        <v>39934</v>
      </c>
      <c r="C6" s="7">
        <v>4.4800000000000004</v>
      </c>
      <c r="D6" s="8">
        <v>39873</v>
      </c>
      <c r="E6" s="9">
        <v>2.96</v>
      </c>
      <c r="F6" s="10">
        <v>218.93366918555833</v>
      </c>
      <c r="G6" s="10">
        <v>23.542685245020483</v>
      </c>
      <c r="H6" s="9">
        <v>1884.4333333333332</v>
      </c>
      <c r="I6" s="9">
        <v>3.19</v>
      </c>
      <c r="J6" s="11">
        <v>0</v>
      </c>
      <c r="M6" s="6">
        <v>39934</v>
      </c>
      <c r="N6" s="18">
        <f t="shared" si="1"/>
        <v>1.4996230464268938</v>
      </c>
      <c r="O6" s="21">
        <f t="shared" si="2"/>
        <v>1.085189268335969</v>
      </c>
      <c r="P6" s="21">
        <f t="shared" si="0"/>
        <v>5.3887688035077188</v>
      </c>
      <c r="Q6" s="21">
        <f t="shared" si="0"/>
        <v>3.1588151669076217</v>
      </c>
      <c r="R6" s="21">
        <f t="shared" si="0"/>
        <v>7.5413824357658763</v>
      </c>
      <c r="S6" s="21">
        <f t="shared" si="0"/>
        <v>1.1600209167967532</v>
      </c>
      <c r="T6" s="22">
        <v>0</v>
      </c>
    </row>
    <row r="7" spans="2:20" x14ac:dyDescent="0.25">
      <c r="B7" s="6">
        <v>39965</v>
      </c>
      <c r="C7" s="7">
        <v>4.4000000000000004</v>
      </c>
      <c r="D7" s="8">
        <v>39904</v>
      </c>
      <c r="E7" s="9">
        <v>2.98</v>
      </c>
      <c r="F7" s="10">
        <v>235.30646515533161</v>
      </c>
      <c r="G7" s="10">
        <v>23.542685245020483</v>
      </c>
      <c r="H7" s="9">
        <v>1880.6333333333332</v>
      </c>
      <c r="I7" s="9">
        <v>3.18</v>
      </c>
      <c r="J7" s="11">
        <v>0</v>
      </c>
      <c r="M7" s="6">
        <v>39965</v>
      </c>
      <c r="N7" s="18">
        <f t="shared" si="1"/>
        <v>1.4816045409242156</v>
      </c>
      <c r="O7" s="21">
        <f t="shared" si="2"/>
        <v>1.091923300517313</v>
      </c>
      <c r="P7" s="21">
        <f t="shared" si="0"/>
        <v>5.4608887715791061</v>
      </c>
      <c r="Q7" s="21">
        <f t="shared" si="0"/>
        <v>3.1588151669076217</v>
      </c>
      <c r="R7" s="21">
        <f t="shared" si="0"/>
        <v>7.5393638785254833</v>
      </c>
      <c r="S7" s="21">
        <f t="shared" si="0"/>
        <v>1.1568811967920856</v>
      </c>
      <c r="T7" s="22">
        <v>0</v>
      </c>
    </row>
    <row r="8" spans="2:20" x14ac:dyDescent="0.25">
      <c r="B8" s="6">
        <v>39995</v>
      </c>
      <c r="C8" s="7">
        <v>4.33</v>
      </c>
      <c r="D8" s="8">
        <v>39934</v>
      </c>
      <c r="E8" s="9">
        <v>3.07</v>
      </c>
      <c r="F8" s="10">
        <v>231.94794290512172</v>
      </c>
      <c r="G8" s="10">
        <v>23.542685245020483</v>
      </c>
      <c r="H8" s="9">
        <v>1880.6333333333332</v>
      </c>
      <c r="I8" s="9">
        <v>3.2</v>
      </c>
      <c r="J8" s="11">
        <v>0</v>
      </c>
      <c r="M8" s="6">
        <v>39995</v>
      </c>
      <c r="N8" s="18">
        <f t="shared" si="1"/>
        <v>1.4655675420143985</v>
      </c>
      <c r="O8" s="21">
        <f t="shared" si="2"/>
        <v>1.1216775615991057</v>
      </c>
      <c r="P8" s="21">
        <f t="shared" si="0"/>
        <v>5.4465129624587991</v>
      </c>
      <c r="Q8" s="21">
        <f t="shared" si="0"/>
        <v>3.1588151669076217</v>
      </c>
      <c r="R8" s="21">
        <f t="shared" si="0"/>
        <v>7.5393638785254833</v>
      </c>
      <c r="S8" s="21">
        <f t="shared" si="0"/>
        <v>1.1631508098056809</v>
      </c>
      <c r="T8" s="22">
        <v>0</v>
      </c>
    </row>
    <row r="9" spans="2:20" x14ac:dyDescent="0.25">
      <c r="B9" s="6">
        <v>40026</v>
      </c>
      <c r="C9" s="7">
        <v>4.3099999999999996</v>
      </c>
      <c r="D9" s="8">
        <v>39965</v>
      </c>
      <c r="E9" s="9">
        <v>3.23</v>
      </c>
      <c r="F9" s="10">
        <v>218.93366918555833</v>
      </c>
      <c r="G9" s="10">
        <v>23.542685245020483</v>
      </c>
      <c r="H9" s="9">
        <v>1880.6333333333332</v>
      </c>
      <c r="I9" s="9">
        <v>3.17</v>
      </c>
      <c r="J9" s="11">
        <v>0</v>
      </c>
      <c r="M9" s="6">
        <v>40026</v>
      </c>
      <c r="N9" s="18">
        <f t="shared" si="1"/>
        <v>1.4609379041156563</v>
      </c>
      <c r="O9" s="21">
        <f t="shared" si="2"/>
        <v>1.1724821372345651</v>
      </c>
      <c r="P9" s="21">
        <f t="shared" si="0"/>
        <v>5.3887688035077188</v>
      </c>
      <c r="Q9" s="21">
        <f t="shared" si="0"/>
        <v>3.1588151669076217</v>
      </c>
      <c r="R9" s="21">
        <f t="shared" si="0"/>
        <v>7.5393638785254833</v>
      </c>
      <c r="S9" s="21">
        <f t="shared" si="0"/>
        <v>1.1537315878891892</v>
      </c>
      <c r="T9" s="22">
        <v>0</v>
      </c>
    </row>
    <row r="10" spans="2:20" x14ac:dyDescent="0.25">
      <c r="B10" s="6">
        <v>40057</v>
      </c>
      <c r="C10" s="7">
        <v>4.3600000000000003</v>
      </c>
      <c r="D10" s="8">
        <v>39995</v>
      </c>
      <c r="E10" s="9">
        <v>3.16</v>
      </c>
      <c r="F10" s="10">
        <v>215.36523929471031</v>
      </c>
      <c r="G10" s="10">
        <v>22.181869581491092</v>
      </c>
      <c r="H10" s="9">
        <v>1885.7666666666667</v>
      </c>
      <c r="I10" s="9">
        <v>3.17</v>
      </c>
      <c r="J10" s="11">
        <v>0</v>
      </c>
      <c r="M10" s="6">
        <v>40057</v>
      </c>
      <c r="N10" s="18">
        <f t="shared" si="1"/>
        <v>1.4724720573609431</v>
      </c>
      <c r="O10" s="21">
        <f t="shared" si="2"/>
        <v>1.1505720275988207</v>
      </c>
      <c r="P10" s="21">
        <f t="shared" si="0"/>
        <v>5.3723353742376609</v>
      </c>
      <c r="Q10" s="21">
        <f t="shared" si="0"/>
        <v>3.0992752696905157</v>
      </c>
      <c r="R10" s="21">
        <f t="shared" si="0"/>
        <v>7.542089736911131</v>
      </c>
      <c r="S10" s="21">
        <f t="shared" si="0"/>
        <v>1.1537315878891892</v>
      </c>
      <c r="T10" s="22">
        <v>0</v>
      </c>
    </row>
    <row r="11" spans="2:20" x14ac:dyDescent="0.25">
      <c r="B11" s="6">
        <v>40087</v>
      </c>
      <c r="C11" s="7">
        <v>4.34</v>
      </c>
      <c r="D11" s="8">
        <v>40026</v>
      </c>
      <c r="E11" s="9">
        <v>3.09</v>
      </c>
      <c r="F11" s="10">
        <v>181.15029387069688</v>
      </c>
      <c r="G11" s="10">
        <v>22.181869581491092</v>
      </c>
      <c r="H11" s="9">
        <v>1885.7666666666667</v>
      </c>
      <c r="I11" s="9">
        <v>3.2</v>
      </c>
      <c r="J11" s="11">
        <v>0</v>
      </c>
      <c r="M11" s="6">
        <v>40087</v>
      </c>
      <c r="N11" s="18">
        <f t="shared" si="1"/>
        <v>1.4678743481123135</v>
      </c>
      <c r="O11" s="21">
        <f t="shared" si="2"/>
        <v>1.1281710909096541</v>
      </c>
      <c r="P11" s="21">
        <f t="shared" si="0"/>
        <v>5.1993270395903739</v>
      </c>
      <c r="Q11" s="21">
        <f t="shared" si="0"/>
        <v>3.0992752696905157</v>
      </c>
      <c r="R11" s="21">
        <f t="shared" si="0"/>
        <v>7.542089736911131</v>
      </c>
      <c r="S11" s="21">
        <f t="shared" si="0"/>
        <v>1.1631508098056809</v>
      </c>
      <c r="T11" s="22">
        <v>0</v>
      </c>
    </row>
    <row r="12" spans="2:20" x14ac:dyDescent="0.25">
      <c r="B12" s="6">
        <v>40118</v>
      </c>
      <c r="C12" s="7">
        <v>4.38</v>
      </c>
      <c r="D12" s="8">
        <v>40057</v>
      </c>
      <c r="E12" s="9">
        <v>3.01</v>
      </c>
      <c r="F12" s="10">
        <v>163.30814441645674</v>
      </c>
      <c r="G12" s="10">
        <v>22.181869581491092</v>
      </c>
      <c r="H12" s="9">
        <v>1885.7666666666667</v>
      </c>
      <c r="I12" s="9">
        <v>3.21</v>
      </c>
      <c r="J12" s="11">
        <v>1</v>
      </c>
      <c r="M12" s="6">
        <v>40118</v>
      </c>
      <c r="N12" s="18">
        <f t="shared" si="1"/>
        <v>1.4770487243883548</v>
      </c>
      <c r="O12" s="21">
        <f t="shared" si="2"/>
        <v>1.1019400787607843</v>
      </c>
      <c r="P12" s="21">
        <f t="shared" si="0"/>
        <v>5.0956388726853374</v>
      </c>
      <c r="Q12" s="21">
        <f t="shared" si="0"/>
        <v>3.0992752696905157</v>
      </c>
      <c r="R12" s="21">
        <f t="shared" si="0"/>
        <v>7.542089736911131</v>
      </c>
      <c r="S12" s="21">
        <f t="shared" si="0"/>
        <v>1.1662709371419244</v>
      </c>
      <c r="T12" s="22">
        <v>1</v>
      </c>
    </row>
    <row r="13" spans="2:20" x14ac:dyDescent="0.25">
      <c r="B13" s="6">
        <v>40148</v>
      </c>
      <c r="C13" s="7">
        <v>4.32</v>
      </c>
      <c r="D13" s="8">
        <v>40087</v>
      </c>
      <c r="E13" s="9">
        <v>3</v>
      </c>
      <c r="F13" s="10">
        <v>161.20906801007553</v>
      </c>
      <c r="G13" s="10">
        <v>22.181869581491092</v>
      </c>
      <c r="H13" s="9">
        <v>1868.7</v>
      </c>
      <c r="I13" s="9">
        <v>3.18</v>
      </c>
      <c r="J13" s="11">
        <v>1</v>
      </c>
      <c r="M13" s="6">
        <v>40148</v>
      </c>
      <c r="N13" s="18">
        <f t="shared" si="1"/>
        <v>1.4632554022560189</v>
      </c>
      <c r="O13" s="21">
        <f t="shared" si="2"/>
        <v>1.0986122886681098</v>
      </c>
      <c r="P13" s="21">
        <f t="shared" si="0"/>
        <v>5.0827020816546185</v>
      </c>
      <c r="Q13" s="21">
        <f t="shared" si="0"/>
        <v>3.0992752696905157</v>
      </c>
      <c r="R13" s="21">
        <f t="shared" si="0"/>
        <v>7.5329982809282097</v>
      </c>
      <c r="S13" s="21">
        <f t="shared" si="0"/>
        <v>1.1568811967920856</v>
      </c>
      <c r="T13" s="22">
        <v>1</v>
      </c>
    </row>
    <row r="14" spans="2:20" x14ac:dyDescent="0.25">
      <c r="B14" s="6">
        <v>40179</v>
      </c>
      <c r="C14" s="7">
        <v>4.34</v>
      </c>
      <c r="D14" s="8">
        <v>40118</v>
      </c>
      <c r="E14" s="9">
        <v>3.13</v>
      </c>
      <c r="F14" s="10">
        <v>181.98992443324937</v>
      </c>
      <c r="G14" s="10">
        <v>22.181869581491092</v>
      </c>
      <c r="H14" s="9">
        <v>1868.7</v>
      </c>
      <c r="I14" s="9">
        <v>3.17</v>
      </c>
      <c r="J14" s="11">
        <v>1</v>
      </c>
      <c r="M14" s="6">
        <v>40179</v>
      </c>
      <c r="N14" s="18">
        <f t="shared" si="1"/>
        <v>1.4678743481123135</v>
      </c>
      <c r="O14" s="21">
        <f t="shared" si="2"/>
        <v>1.1410330045520618</v>
      </c>
      <c r="P14" s="21">
        <f t="shared" si="0"/>
        <v>5.2039513252874885</v>
      </c>
      <c r="Q14" s="21">
        <f t="shared" si="0"/>
        <v>3.0992752696905157</v>
      </c>
      <c r="R14" s="21">
        <f t="shared" si="0"/>
        <v>7.5329982809282097</v>
      </c>
      <c r="S14" s="21">
        <f t="shared" si="0"/>
        <v>1.1537315878891892</v>
      </c>
      <c r="T14" s="22">
        <v>1</v>
      </c>
    </row>
    <row r="15" spans="2:20" x14ac:dyDescent="0.25">
      <c r="B15" s="6">
        <v>40210</v>
      </c>
      <c r="C15" s="7">
        <v>4.33</v>
      </c>
      <c r="D15" s="8">
        <v>40148</v>
      </c>
      <c r="E15" s="9">
        <v>3.09</v>
      </c>
      <c r="F15" s="10">
        <v>191.85558354324098</v>
      </c>
      <c r="G15" s="10">
        <v>22.181869581491092</v>
      </c>
      <c r="H15" s="9">
        <v>1868.7</v>
      </c>
      <c r="I15" s="9">
        <v>3.13</v>
      </c>
      <c r="J15" s="11">
        <v>1</v>
      </c>
      <c r="M15" s="6">
        <v>40210</v>
      </c>
      <c r="N15" s="18">
        <f t="shared" si="1"/>
        <v>1.4655675420143985</v>
      </c>
      <c r="O15" s="21">
        <f t="shared" si="2"/>
        <v>1.1281710909096541</v>
      </c>
      <c r="P15" s="21">
        <f t="shared" si="0"/>
        <v>5.2567429199610967</v>
      </c>
      <c r="Q15" s="21">
        <f t="shared" si="0"/>
        <v>3.0992752696905157</v>
      </c>
      <c r="R15" s="21">
        <f t="shared" si="0"/>
        <v>7.5329982809282097</v>
      </c>
      <c r="S15" s="21">
        <f t="shared" si="0"/>
        <v>1.1410330045520618</v>
      </c>
      <c r="T15" s="22">
        <v>1</v>
      </c>
    </row>
    <row r="16" spans="2:20" x14ac:dyDescent="0.25">
      <c r="B16" s="6">
        <v>40238</v>
      </c>
      <c r="C16" s="7">
        <v>4.2699999999999996</v>
      </c>
      <c r="D16" s="8">
        <v>40179</v>
      </c>
      <c r="E16" s="9">
        <v>3.29</v>
      </c>
      <c r="F16" s="10">
        <v>209.9076406381192</v>
      </c>
      <c r="G16" s="10">
        <v>29.567708518615571</v>
      </c>
      <c r="H16" s="9">
        <v>1789.3333333333333</v>
      </c>
      <c r="I16" s="9">
        <v>3.11</v>
      </c>
      <c r="J16" s="11">
        <v>1</v>
      </c>
      <c r="M16" s="6">
        <v>40238</v>
      </c>
      <c r="N16" s="18">
        <f t="shared" si="1"/>
        <v>1.451613827240533</v>
      </c>
      <c r="O16" s="21">
        <f t="shared" si="2"/>
        <v>1.1908875647772805</v>
      </c>
      <c r="P16" s="21">
        <f t="shared" si="0"/>
        <v>5.346667627489083</v>
      </c>
      <c r="Q16" s="21">
        <f t="shared" si="0"/>
        <v>3.3866828374093161</v>
      </c>
      <c r="R16" s="21">
        <f t="shared" si="0"/>
        <v>7.4895983899834082</v>
      </c>
      <c r="S16" s="21">
        <f t="shared" si="0"/>
        <v>1.1346227261911428</v>
      </c>
      <c r="T16" s="22">
        <v>1</v>
      </c>
    </row>
    <row r="17" spans="2:20" x14ac:dyDescent="0.25">
      <c r="B17" s="6">
        <v>40269</v>
      </c>
      <c r="C17" s="7">
        <v>4.29</v>
      </c>
      <c r="D17" s="8">
        <v>40210</v>
      </c>
      <c r="E17" s="9">
        <v>3.33</v>
      </c>
      <c r="F17" s="10">
        <v>227.53988245172124</v>
      </c>
      <c r="G17" s="10">
        <v>29.567708518615571</v>
      </c>
      <c r="H17" s="9">
        <v>1789.3333333333333</v>
      </c>
      <c r="I17" s="9">
        <v>3.07</v>
      </c>
      <c r="J17" s="11">
        <v>1</v>
      </c>
      <c r="M17" s="6">
        <v>40269</v>
      </c>
      <c r="N17" s="18">
        <f t="shared" si="1"/>
        <v>1.4562867329399256</v>
      </c>
      <c r="O17" s="21">
        <f t="shared" si="2"/>
        <v>1.2029723039923526</v>
      </c>
      <c r="P17" s="21">
        <f t="shared" si="0"/>
        <v>5.427325530506538</v>
      </c>
      <c r="Q17" s="21">
        <f t="shared" si="0"/>
        <v>3.3866828374093161</v>
      </c>
      <c r="R17" s="21">
        <f t="shared" si="0"/>
        <v>7.4895983899834082</v>
      </c>
      <c r="S17" s="21">
        <f t="shared" si="0"/>
        <v>1.1216775615991057</v>
      </c>
      <c r="T17" s="22">
        <v>1</v>
      </c>
    </row>
    <row r="18" spans="2:20" x14ac:dyDescent="0.25">
      <c r="B18" s="6">
        <v>40299</v>
      </c>
      <c r="C18" s="7">
        <v>4.37</v>
      </c>
      <c r="D18" s="8">
        <v>40238</v>
      </c>
      <c r="E18" s="9">
        <v>3.4</v>
      </c>
      <c r="F18" s="10">
        <v>230.89840470193113</v>
      </c>
      <c r="G18" s="10">
        <v>29.567708518615571</v>
      </c>
      <c r="H18" s="9">
        <v>1789.3333333333333</v>
      </c>
      <c r="I18" s="9">
        <v>3.09</v>
      </c>
      <c r="J18" s="11">
        <v>1</v>
      </c>
      <c r="M18" s="6">
        <v>40299</v>
      </c>
      <c r="N18" s="18">
        <f t="shared" si="1"/>
        <v>1.4747630091074988</v>
      </c>
      <c r="O18" s="21">
        <f t="shared" si="2"/>
        <v>1.2237754316221157</v>
      </c>
      <c r="P18" s="21">
        <f t="shared" si="0"/>
        <v>5.4419778072934077</v>
      </c>
      <c r="Q18" s="21">
        <f t="shared" si="0"/>
        <v>3.3866828374093161</v>
      </c>
      <c r="R18" s="21">
        <f t="shared" si="0"/>
        <v>7.4895983899834082</v>
      </c>
      <c r="S18" s="21">
        <f t="shared" si="0"/>
        <v>1.1281710909096541</v>
      </c>
      <c r="T18" s="22">
        <v>1</v>
      </c>
    </row>
    <row r="19" spans="2:20" x14ac:dyDescent="0.25">
      <c r="B19" s="6">
        <v>40330</v>
      </c>
      <c r="C19" s="7">
        <v>4.3600000000000003</v>
      </c>
      <c r="D19" s="8">
        <v>40269</v>
      </c>
      <c r="E19" s="9">
        <v>3.52</v>
      </c>
      <c r="F19" s="10">
        <v>238.03526448362717</v>
      </c>
      <c r="G19" s="10">
        <v>29.567708518615571</v>
      </c>
      <c r="H19" s="9">
        <v>1805</v>
      </c>
      <c r="I19" s="9">
        <v>3.08</v>
      </c>
      <c r="J19" s="11">
        <v>1</v>
      </c>
      <c r="M19" s="6">
        <v>40330</v>
      </c>
      <c r="N19" s="18">
        <f t="shared" si="1"/>
        <v>1.4724720573609431</v>
      </c>
      <c r="O19" s="21">
        <f t="shared" si="2"/>
        <v>1.2584609896100056</v>
      </c>
      <c r="P19" s="21">
        <f t="shared" si="0"/>
        <v>5.4724188327946433</v>
      </c>
      <c r="Q19" s="21">
        <f t="shared" si="0"/>
        <v>3.3866828374093161</v>
      </c>
      <c r="R19" s="21">
        <f t="shared" si="0"/>
        <v>7.498315870766981</v>
      </c>
      <c r="S19" s="21">
        <f t="shared" si="0"/>
        <v>1.1249295969854831</v>
      </c>
      <c r="T19" s="22">
        <v>1</v>
      </c>
    </row>
    <row r="20" spans="2:20" x14ac:dyDescent="0.25">
      <c r="B20" s="6">
        <v>40360</v>
      </c>
      <c r="C20" s="7">
        <v>4.28</v>
      </c>
      <c r="D20" s="8">
        <v>40299</v>
      </c>
      <c r="E20" s="9">
        <v>3.57</v>
      </c>
      <c r="F20" s="10">
        <v>242.44332493702768</v>
      </c>
      <c r="G20" s="10">
        <v>29.567708518615571</v>
      </c>
      <c r="H20" s="9">
        <v>1805</v>
      </c>
      <c r="I20" s="9">
        <v>3.09</v>
      </c>
      <c r="J20" s="11">
        <v>1</v>
      </c>
      <c r="M20" s="6">
        <v>40360</v>
      </c>
      <c r="N20" s="18">
        <f t="shared" si="1"/>
        <v>1.4539530095937054</v>
      </c>
      <c r="O20" s="21">
        <f t="shared" si="2"/>
        <v>1.2725655957915476</v>
      </c>
      <c r="P20" s="21">
        <f t="shared" si="2"/>
        <v>5.4907679714628399</v>
      </c>
      <c r="Q20" s="21">
        <f t="shared" si="2"/>
        <v>3.3866828374093161</v>
      </c>
      <c r="R20" s="21">
        <f t="shared" si="2"/>
        <v>7.498315870766981</v>
      </c>
      <c r="S20" s="21">
        <f t="shared" si="2"/>
        <v>1.1281710909096541</v>
      </c>
      <c r="T20" s="22">
        <v>1</v>
      </c>
    </row>
    <row r="21" spans="2:20" x14ac:dyDescent="0.25">
      <c r="B21" s="6">
        <v>40391</v>
      </c>
      <c r="C21" s="7">
        <v>4.3600000000000003</v>
      </c>
      <c r="D21" s="8">
        <v>40330</v>
      </c>
      <c r="E21" s="9">
        <v>3.59</v>
      </c>
      <c r="F21" s="10">
        <v>246.01175482787571</v>
      </c>
      <c r="G21" s="10">
        <v>29.567708518615571</v>
      </c>
      <c r="H21" s="9">
        <v>1805</v>
      </c>
      <c r="I21" s="9">
        <v>2.98</v>
      </c>
      <c r="J21" s="11">
        <v>1</v>
      </c>
      <c r="M21" s="6">
        <v>40391</v>
      </c>
      <c r="N21" s="18">
        <f t="shared" si="1"/>
        <v>1.4724720573609431</v>
      </c>
      <c r="O21" s="21">
        <f t="shared" si="2"/>
        <v>1.2781522025001875</v>
      </c>
      <c r="P21" s="21">
        <f t="shared" si="2"/>
        <v>5.5053793186439037</v>
      </c>
      <c r="Q21" s="21">
        <f t="shared" si="2"/>
        <v>3.3866828374093161</v>
      </c>
      <c r="R21" s="21">
        <f t="shared" si="2"/>
        <v>7.498315870766981</v>
      </c>
      <c r="S21" s="21">
        <f t="shared" si="2"/>
        <v>1.091923300517313</v>
      </c>
      <c r="T21" s="22">
        <v>1</v>
      </c>
    </row>
    <row r="22" spans="2:20" x14ac:dyDescent="0.25">
      <c r="B22" s="6">
        <v>40422</v>
      </c>
      <c r="C22" s="7">
        <v>4.4400000000000004</v>
      </c>
      <c r="D22" s="8">
        <v>40360</v>
      </c>
      <c r="E22" s="9">
        <v>3.62</v>
      </c>
      <c r="F22" s="10">
        <v>271.6204869857263</v>
      </c>
      <c r="G22" s="10">
        <v>29.308081903859946</v>
      </c>
      <c r="H22" s="9">
        <v>1874.7666666666667</v>
      </c>
      <c r="I22" s="9">
        <v>2.93</v>
      </c>
      <c r="J22" s="11">
        <v>1</v>
      </c>
      <c r="M22" s="6">
        <v>40422</v>
      </c>
      <c r="N22" s="18">
        <f t="shared" si="1"/>
        <v>1.4906543764441336</v>
      </c>
      <c r="O22" s="21">
        <f t="shared" si="2"/>
        <v>1.2864740258376797</v>
      </c>
      <c r="P22" s="21">
        <f t="shared" si="2"/>
        <v>5.6044058235677925</v>
      </c>
      <c r="Q22" s="21">
        <f t="shared" si="2"/>
        <v>3.3778633108843663</v>
      </c>
      <c r="R22" s="21">
        <f t="shared" si="2"/>
        <v>7.5362394862162141</v>
      </c>
      <c r="S22" s="21">
        <f t="shared" si="2"/>
        <v>1.0750024230289761</v>
      </c>
      <c r="T22" s="22">
        <v>1</v>
      </c>
    </row>
    <row r="23" spans="2:20" x14ac:dyDescent="0.25">
      <c r="B23" s="6">
        <v>40452</v>
      </c>
      <c r="C23" s="7">
        <v>4.53</v>
      </c>
      <c r="D23" s="8">
        <v>40391</v>
      </c>
      <c r="E23" s="9">
        <v>3.57</v>
      </c>
      <c r="F23" s="10">
        <v>344.45843828715363</v>
      </c>
      <c r="G23" s="10">
        <v>29.308081903859946</v>
      </c>
      <c r="H23" s="9">
        <v>1874.7666666666667</v>
      </c>
      <c r="I23" s="9">
        <v>2.95</v>
      </c>
      <c r="J23" s="11">
        <v>1</v>
      </c>
      <c r="M23" s="6">
        <v>40452</v>
      </c>
      <c r="N23" s="18">
        <f t="shared" si="1"/>
        <v>1.5107219394949427</v>
      </c>
      <c r="O23" s="21">
        <f t="shared" si="2"/>
        <v>1.2725655957915476</v>
      </c>
      <c r="P23" s="21">
        <f t="shared" si="2"/>
        <v>5.8419734395970373</v>
      </c>
      <c r="Q23" s="21">
        <f t="shared" si="2"/>
        <v>3.3778633108843663</v>
      </c>
      <c r="R23" s="21">
        <f t="shared" si="2"/>
        <v>7.5362394862162141</v>
      </c>
      <c r="S23" s="21">
        <f t="shared" si="2"/>
        <v>1.0818051703517284</v>
      </c>
      <c r="T23" s="22">
        <v>1</v>
      </c>
    </row>
    <row r="24" spans="2:20" x14ac:dyDescent="0.25">
      <c r="B24" s="6">
        <v>40483</v>
      </c>
      <c r="C24" s="7">
        <v>4.53</v>
      </c>
      <c r="D24" s="8">
        <v>40422</v>
      </c>
      <c r="E24" s="9">
        <v>3.56</v>
      </c>
      <c r="F24" s="10">
        <v>396.93534844668341</v>
      </c>
      <c r="G24" s="10">
        <v>29.308081903859946</v>
      </c>
      <c r="H24" s="9">
        <v>1874.7666666666667</v>
      </c>
      <c r="I24" s="9">
        <v>2.97</v>
      </c>
      <c r="J24" s="11">
        <v>1</v>
      </c>
      <c r="M24" s="6">
        <v>40483</v>
      </c>
      <c r="N24" s="18">
        <f t="shared" si="1"/>
        <v>1.5107219394949427</v>
      </c>
      <c r="O24" s="21">
        <f t="shared" si="2"/>
        <v>1.2697605448639391</v>
      </c>
      <c r="P24" s="21">
        <f t="shared" si="2"/>
        <v>5.9837734171654038</v>
      </c>
      <c r="Q24" s="21">
        <f t="shared" si="2"/>
        <v>3.3778633108843663</v>
      </c>
      <c r="R24" s="21">
        <f t="shared" si="2"/>
        <v>7.5362394862162141</v>
      </c>
      <c r="S24" s="21">
        <f t="shared" si="2"/>
        <v>1.0885619528146082</v>
      </c>
      <c r="T24" s="22">
        <v>1</v>
      </c>
    </row>
    <row r="25" spans="2:20" x14ac:dyDescent="0.25">
      <c r="B25" s="6">
        <v>40513</v>
      </c>
      <c r="C25" s="7">
        <v>4.62</v>
      </c>
      <c r="D25" s="8">
        <v>40452</v>
      </c>
      <c r="E25" s="9">
        <v>3.57</v>
      </c>
      <c r="F25" s="10">
        <v>407.85054575986561</v>
      </c>
      <c r="G25" s="10">
        <v>29.308081903859946</v>
      </c>
      <c r="H25" s="9">
        <v>1868.3333333333333</v>
      </c>
      <c r="I25" s="9">
        <v>3.02</v>
      </c>
      <c r="J25" s="11">
        <v>1</v>
      </c>
      <c r="M25" s="6">
        <v>40513</v>
      </c>
      <c r="N25" s="18">
        <f t="shared" si="1"/>
        <v>1.5303947050936475</v>
      </c>
      <c r="O25" s="21">
        <f t="shared" si="2"/>
        <v>1.2725655957915476</v>
      </c>
      <c r="P25" s="21">
        <f t="shared" si="2"/>
        <v>6.0109007978843865</v>
      </c>
      <c r="Q25" s="21">
        <f t="shared" si="2"/>
        <v>3.3778633108843663</v>
      </c>
      <c r="R25" s="21">
        <f t="shared" si="2"/>
        <v>7.5328020468381505</v>
      </c>
      <c r="S25" s="21">
        <f t="shared" si="2"/>
        <v>1.1052568313867783</v>
      </c>
      <c r="T25" s="22">
        <v>1</v>
      </c>
    </row>
    <row r="26" spans="2:20" x14ac:dyDescent="0.25">
      <c r="B26" s="6">
        <v>40544</v>
      </c>
      <c r="C26" s="7">
        <v>4.66</v>
      </c>
      <c r="D26" s="8">
        <v>40483</v>
      </c>
      <c r="E26" s="9">
        <v>3.58</v>
      </c>
      <c r="F26" s="10">
        <v>417.08648194794279</v>
      </c>
      <c r="G26" s="10">
        <v>29.308081903859946</v>
      </c>
      <c r="H26" s="9">
        <v>1868.3333333333333</v>
      </c>
      <c r="I26" s="9">
        <v>3.06</v>
      </c>
      <c r="J26" s="11">
        <v>1</v>
      </c>
      <c r="M26" s="6">
        <v>40544</v>
      </c>
      <c r="N26" s="18">
        <f t="shared" si="1"/>
        <v>1.5390154481375546</v>
      </c>
      <c r="O26" s="21">
        <f t="shared" si="2"/>
        <v>1.275362800412609</v>
      </c>
      <c r="P26" s="21">
        <f t="shared" si="2"/>
        <v>6.0332935910587633</v>
      </c>
      <c r="Q26" s="21">
        <f t="shared" si="2"/>
        <v>3.3778633108843663</v>
      </c>
      <c r="R26" s="21">
        <f t="shared" si="2"/>
        <v>7.5328020468381505</v>
      </c>
      <c r="S26" s="21">
        <f t="shared" si="2"/>
        <v>1.1184149159642893</v>
      </c>
      <c r="T26" s="22">
        <v>1</v>
      </c>
    </row>
    <row r="27" spans="2:20" x14ac:dyDescent="0.25">
      <c r="B27" s="6">
        <v>40575</v>
      </c>
      <c r="C27" s="7">
        <v>4.75</v>
      </c>
      <c r="D27" s="8">
        <v>40513</v>
      </c>
      <c r="E27" s="9">
        <v>3.85</v>
      </c>
      <c r="F27" s="10">
        <v>484.25692695214099</v>
      </c>
      <c r="G27" s="10">
        <v>29.308081903859946</v>
      </c>
      <c r="H27" s="9">
        <v>1868.3333333333333</v>
      </c>
      <c r="I27" s="9">
        <v>3.05</v>
      </c>
      <c r="J27" s="11">
        <v>1</v>
      </c>
      <c r="M27" s="6">
        <v>40575</v>
      </c>
      <c r="N27" s="18">
        <f t="shared" si="1"/>
        <v>1.5581446180465499</v>
      </c>
      <c r="O27" s="21">
        <f t="shared" si="2"/>
        <v>1.3480731482996928</v>
      </c>
      <c r="P27" s="21">
        <f t="shared" si="2"/>
        <v>6.1826156066806996</v>
      </c>
      <c r="Q27" s="21">
        <f t="shared" si="2"/>
        <v>3.3778633108843663</v>
      </c>
      <c r="R27" s="21">
        <f t="shared" si="2"/>
        <v>7.5328020468381505</v>
      </c>
      <c r="S27" s="21">
        <f t="shared" si="2"/>
        <v>1.1151415906193203</v>
      </c>
      <c r="T27" s="22">
        <v>1</v>
      </c>
    </row>
    <row r="28" spans="2:20" x14ac:dyDescent="0.25">
      <c r="B28" s="6">
        <v>40603</v>
      </c>
      <c r="C28" s="7">
        <v>4.76</v>
      </c>
      <c r="D28" s="8">
        <v>40544</v>
      </c>
      <c r="E28" s="9">
        <v>4.0199999999999996</v>
      </c>
      <c r="F28" s="10">
        <v>566.75062972292187</v>
      </c>
      <c r="G28" s="10">
        <v>29.308081903859946</v>
      </c>
      <c r="H28" s="9">
        <v>1843.7333333333333</v>
      </c>
      <c r="I28" s="9">
        <v>3.14</v>
      </c>
      <c r="J28" s="11">
        <v>1</v>
      </c>
      <c r="M28" s="6">
        <v>40603</v>
      </c>
      <c r="N28" s="18">
        <f t="shared" si="1"/>
        <v>1.5602476682433286</v>
      </c>
      <c r="O28" s="21">
        <f t="shared" si="2"/>
        <v>1.3912819026309295</v>
      </c>
      <c r="P28" s="21">
        <f t="shared" si="2"/>
        <v>6.3399194004993671</v>
      </c>
      <c r="Q28" s="21">
        <f t="shared" si="2"/>
        <v>3.3778633108843663</v>
      </c>
      <c r="R28" s="21">
        <f t="shared" si="2"/>
        <v>7.5195477804992503</v>
      </c>
      <c r="S28" s="21">
        <f t="shared" si="2"/>
        <v>1.144222799920162</v>
      </c>
      <c r="T28" s="22">
        <v>1</v>
      </c>
    </row>
    <row r="29" spans="2:20" x14ac:dyDescent="0.25">
      <c r="B29" s="6">
        <v>40634</v>
      </c>
      <c r="C29" s="7">
        <v>4.8499999999999996</v>
      </c>
      <c r="D29" s="8">
        <v>40575</v>
      </c>
      <c r="E29" s="9">
        <v>4.0999999999999996</v>
      </c>
      <c r="F29" s="10">
        <v>617.96809403862289</v>
      </c>
      <c r="G29" s="10">
        <v>29.308081903859946</v>
      </c>
      <c r="H29" s="9">
        <v>1843.7333333333333</v>
      </c>
      <c r="I29" s="9">
        <v>3.32</v>
      </c>
      <c r="J29" s="11">
        <v>1</v>
      </c>
      <c r="M29" s="6">
        <v>40634</v>
      </c>
      <c r="N29" s="18">
        <f t="shared" si="1"/>
        <v>1.5789787049493917</v>
      </c>
      <c r="O29" s="21">
        <f t="shared" si="2"/>
        <v>1.410986973710262</v>
      </c>
      <c r="P29" s="21">
        <f t="shared" si="2"/>
        <v>6.4264368283557127</v>
      </c>
      <c r="Q29" s="21">
        <f t="shared" si="2"/>
        <v>3.3778633108843663</v>
      </c>
      <c r="R29" s="21">
        <f t="shared" si="2"/>
        <v>7.5195477804992503</v>
      </c>
      <c r="S29" s="21">
        <f t="shared" si="2"/>
        <v>1.199964782928397</v>
      </c>
      <c r="T29" s="22">
        <v>1</v>
      </c>
    </row>
    <row r="30" spans="2:20" x14ac:dyDescent="0.25">
      <c r="B30" s="6">
        <v>40664</v>
      </c>
      <c r="C30" s="7">
        <v>4.97</v>
      </c>
      <c r="D30" s="8">
        <v>40603</v>
      </c>
      <c r="E30" s="9">
        <v>4.3099999999999996</v>
      </c>
      <c r="F30" s="10">
        <v>588.16120906800995</v>
      </c>
      <c r="G30" s="10">
        <v>29.308081903859946</v>
      </c>
      <c r="H30" s="9">
        <v>1843.7333333333333</v>
      </c>
      <c r="I30" s="9">
        <v>3.55</v>
      </c>
      <c r="J30" s="11">
        <v>1</v>
      </c>
      <c r="M30" s="6">
        <v>40664</v>
      </c>
      <c r="N30" s="18">
        <f t="shared" si="1"/>
        <v>1.6034198401085373</v>
      </c>
      <c r="O30" s="21">
        <f t="shared" si="2"/>
        <v>1.4609379041156563</v>
      </c>
      <c r="P30" s="21">
        <f t="shared" si="2"/>
        <v>6.3770010754038982</v>
      </c>
      <c r="Q30" s="21">
        <f t="shared" si="2"/>
        <v>3.3778633108843663</v>
      </c>
      <c r="R30" s="21">
        <f t="shared" si="2"/>
        <v>7.5195477804992503</v>
      </c>
      <c r="S30" s="21">
        <f t="shared" si="2"/>
        <v>1.2669476034873244</v>
      </c>
      <c r="T30" s="22">
        <v>1</v>
      </c>
    </row>
    <row r="31" spans="2:20" x14ac:dyDescent="0.25">
      <c r="B31" s="6">
        <v>40695</v>
      </c>
      <c r="C31" s="7">
        <v>5</v>
      </c>
      <c r="D31" s="8">
        <v>40634</v>
      </c>
      <c r="E31" s="9">
        <v>4.41</v>
      </c>
      <c r="F31" s="10">
        <v>539.04282115869012</v>
      </c>
      <c r="G31" s="10">
        <v>29.308081903859946</v>
      </c>
      <c r="H31" s="9">
        <v>1872.7666666666667</v>
      </c>
      <c r="I31" s="9">
        <v>3.72</v>
      </c>
      <c r="J31" s="11">
        <v>1</v>
      </c>
      <c r="M31" s="6">
        <v>40695</v>
      </c>
      <c r="N31" s="18">
        <f t="shared" si="1"/>
        <v>1.6094379124341003</v>
      </c>
      <c r="O31" s="21">
        <f t="shared" si="2"/>
        <v>1.4838746894587547</v>
      </c>
      <c r="P31" s="21">
        <f t="shared" si="2"/>
        <v>6.2897950133167981</v>
      </c>
      <c r="Q31" s="21">
        <f t="shared" si="2"/>
        <v>3.3778633108843663</v>
      </c>
      <c r="R31" s="21">
        <f t="shared" si="2"/>
        <v>7.5351721173567627</v>
      </c>
      <c r="S31" s="21">
        <f t="shared" si="2"/>
        <v>1.3137236682850553</v>
      </c>
      <c r="T31" s="22">
        <v>1</v>
      </c>
    </row>
    <row r="32" spans="2:20" x14ac:dyDescent="0.25">
      <c r="B32" s="6">
        <v>40725</v>
      </c>
      <c r="C32" s="7">
        <v>4.9400000000000004</v>
      </c>
      <c r="D32" s="8">
        <v>40664</v>
      </c>
      <c r="E32" s="9">
        <v>4.29</v>
      </c>
      <c r="F32" s="10">
        <v>498.74055415617119</v>
      </c>
      <c r="G32" s="10">
        <v>29.308081903859946</v>
      </c>
      <c r="H32" s="9">
        <v>1872.7666666666667</v>
      </c>
      <c r="I32" s="9">
        <v>3.84</v>
      </c>
      <c r="J32" s="11">
        <v>1</v>
      </c>
      <c r="M32" s="6">
        <v>40725</v>
      </c>
      <c r="N32" s="18">
        <f t="shared" si="1"/>
        <v>1.5973653311998313</v>
      </c>
      <c r="O32" s="21">
        <f t="shared" si="2"/>
        <v>1.4562867329399256</v>
      </c>
      <c r="P32" s="21">
        <f t="shared" si="2"/>
        <v>6.2120860289894813</v>
      </c>
      <c r="Q32" s="21">
        <f t="shared" si="2"/>
        <v>3.3778633108843663</v>
      </c>
      <c r="R32" s="21">
        <f t="shared" si="2"/>
        <v>7.5351721173567627</v>
      </c>
      <c r="S32" s="21">
        <f t="shared" si="2"/>
        <v>1.3454723665996355</v>
      </c>
      <c r="T32" s="22">
        <v>1</v>
      </c>
    </row>
    <row r="33" spans="2:20" x14ac:dyDescent="0.25">
      <c r="B33" s="6">
        <v>40756</v>
      </c>
      <c r="C33" s="7">
        <v>4.93</v>
      </c>
      <c r="D33" s="8">
        <v>40695</v>
      </c>
      <c r="E33" s="9">
        <v>4.25</v>
      </c>
      <c r="F33" s="10">
        <v>606.84298908480264</v>
      </c>
      <c r="G33" s="10">
        <v>29.308081903859946</v>
      </c>
      <c r="H33" s="9">
        <v>1872.7666666666667</v>
      </c>
      <c r="I33" s="9">
        <v>3.86</v>
      </c>
      <c r="J33" s="11">
        <v>1</v>
      </c>
      <c r="M33" s="6">
        <v>40756</v>
      </c>
      <c r="N33" s="18">
        <f t="shared" si="1"/>
        <v>1.5953389880545987</v>
      </c>
      <c r="O33" s="21">
        <f t="shared" si="2"/>
        <v>1.4469189829363254</v>
      </c>
      <c r="P33" s="21">
        <f t="shared" si="2"/>
        <v>6.4082700905232919</v>
      </c>
      <c r="Q33" s="21">
        <f t="shared" si="2"/>
        <v>3.3778633108843663</v>
      </c>
      <c r="R33" s="21">
        <f t="shared" si="2"/>
        <v>7.5351721173567627</v>
      </c>
      <c r="S33" s="21">
        <f t="shared" si="2"/>
        <v>1.3506671834767394</v>
      </c>
      <c r="T33" s="22">
        <v>1</v>
      </c>
    </row>
    <row r="34" spans="2:20" x14ac:dyDescent="0.25">
      <c r="B34" s="6">
        <v>40787</v>
      </c>
      <c r="C34" s="7">
        <v>4.96</v>
      </c>
      <c r="D34" s="8">
        <v>40725</v>
      </c>
      <c r="E34" s="9">
        <v>4.3099999999999996</v>
      </c>
      <c r="F34" s="10">
        <v>460.95717884130977</v>
      </c>
      <c r="G34" s="10">
        <v>29.308081903859946</v>
      </c>
      <c r="H34" s="9">
        <v>1872.7666666666667</v>
      </c>
      <c r="I34" s="9">
        <v>3.88</v>
      </c>
      <c r="J34" s="11">
        <v>1</v>
      </c>
      <c r="M34" s="6">
        <v>40787</v>
      </c>
      <c r="N34" s="18">
        <f t="shared" si="1"/>
        <v>1.6014057407368361</v>
      </c>
      <c r="O34" s="21">
        <f t="shared" si="2"/>
        <v>1.4609379041156563</v>
      </c>
      <c r="P34" s="21">
        <f t="shared" si="2"/>
        <v>6.1333051511363674</v>
      </c>
      <c r="Q34" s="21">
        <f t="shared" si="2"/>
        <v>3.3778633108843663</v>
      </c>
      <c r="R34" s="21">
        <f t="shared" si="2"/>
        <v>7.5351721173567627</v>
      </c>
      <c r="S34" s="21">
        <f t="shared" si="2"/>
        <v>1.355835153635182</v>
      </c>
      <c r="T34" s="22">
        <v>1</v>
      </c>
    </row>
    <row r="35" spans="2:20" x14ac:dyDescent="0.25">
      <c r="B35" s="6">
        <v>40817</v>
      </c>
      <c r="C35" s="7">
        <v>4.88</v>
      </c>
      <c r="D35" s="8">
        <v>40756</v>
      </c>
      <c r="E35" s="9">
        <v>4.2699999999999996</v>
      </c>
      <c r="F35" s="10">
        <v>446.0537363560033</v>
      </c>
      <c r="G35" s="10">
        <v>29.308081903859946</v>
      </c>
      <c r="H35" s="9">
        <v>1872.7666666666667</v>
      </c>
      <c r="I35" s="9">
        <v>3.92</v>
      </c>
      <c r="J35" s="11">
        <v>1</v>
      </c>
      <c r="M35" s="6">
        <v>40817</v>
      </c>
      <c r="N35" s="18">
        <f t="shared" si="1"/>
        <v>1.5851452198650557</v>
      </c>
      <c r="O35" s="21">
        <f t="shared" si="2"/>
        <v>1.451613827240533</v>
      </c>
      <c r="P35" s="21">
        <f t="shared" si="2"/>
        <v>6.1004394298654638</v>
      </c>
      <c r="Q35" s="21">
        <f t="shared" si="2"/>
        <v>3.3778633108843663</v>
      </c>
      <c r="R35" s="21">
        <f t="shared" si="2"/>
        <v>7.5351721173567627</v>
      </c>
      <c r="S35" s="21">
        <f t="shared" si="2"/>
        <v>1.3660916538023711</v>
      </c>
      <c r="T35" s="22">
        <v>1</v>
      </c>
    </row>
    <row r="36" spans="2:20" x14ac:dyDescent="0.25">
      <c r="B36" s="6">
        <v>40848</v>
      </c>
      <c r="C36" s="7">
        <v>4.96</v>
      </c>
      <c r="D36" s="8">
        <v>40787</v>
      </c>
      <c r="E36" s="9">
        <v>4.25</v>
      </c>
      <c r="F36" s="10">
        <v>449.83207388748946</v>
      </c>
      <c r="G36" s="10">
        <v>29.308081903859946</v>
      </c>
      <c r="H36" s="9">
        <v>1872.7666666666701</v>
      </c>
      <c r="I36" s="9">
        <v>3.92</v>
      </c>
      <c r="J36" s="11">
        <v>1</v>
      </c>
      <c r="M36" s="6">
        <v>40848</v>
      </c>
      <c r="N36" s="18">
        <f t="shared" si="1"/>
        <v>1.6014057407368361</v>
      </c>
      <c r="O36" s="21">
        <f t="shared" si="2"/>
        <v>1.4469189829363254</v>
      </c>
      <c r="P36" s="21">
        <f t="shared" si="2"/>
        <v>6.1088743439805233</v>
      </c>
      <c r="Q36" s="21">
        <f t="shared" si="2"/>
        <v>3.3778633108843663</v>
      </c>
      <c r="R36" s="21">
        <f t="shared" si="2"/>
        <v>7.5351721173567645</v>
      </c>
      <c r="S36" s="21">
        <f t="shared" si="2"/>
        <v>1.3660916538023711</v>
      </c>
      <c r="T36" s="22">
        <v>1</v>
      </c>
    </row>
    <row r="37" spans="2:20" x14ac:dyDescent="0.25">
      <c r="B37" s="6">
        <v>40878</v>
      </c>
      <c r="C37" s="7">
        <v>4.9800000000000004</v>
      </c>
      <c r="D37" s="8">
        <v>40817</v>
      </c>
      <c r="E37" s="9">
        <v>4.33</v>
      </c>
      <c r="F37" s="10">
        <v>462.21662468513847</v>
      </c>
      <c r="G37" s="10">
        <v>29.308081903859946</v>
      </c>
      <c r="H37" s="9">
        <v>1915.0666666666666</v>
      </c>
      <c r="I37" s="9">
        <v>3.96</v>
      </c>
      <c r="J37" s="11">
        <v>1</v>
      </c>
      <c r="M37" s="6">
        <v>40878</v>
      </c>
      <c r="N37" s="18">
        <f t="shared" si="1"/>
        <v>1.6054298910365616</v>
      </c>
      <c r="O37" s="21">
        <f t="shared" si="2"/>
        <v>1.4655675420143985</v>
      </c>
      <c r="P37" s="21">
        <f t="shared" si="2"/>
        <v>6.1360336657895713</v>
      </c>
      <c r="Q37" s="21">
        <f t="shared" si="2"/>
        <v>3.3778633108843663</v>
      </c>
      <c r="R37" s="21">
        <f t="shared" si="2"/>
        <v>7.5575077138895583</v>
      </c>
      <c r="S37" s="21">
        <f t="shared" si="2"/>
        <v>1.3762440252663892</v>
      </c>
      <c r="T37" s="22">
        <v>1</v>
      </c>
    </row>
    <row r="38" spans="2:20" x14ac:dyDescent="0.25">
      <c r="B38" s="6">
        <v>40909</v>
      </c>
      <c r="C38" s="7">
        <v>5</v>
      </c>
      <c r="D38" s="8">
        <v>40848</v>
      </c>
      <c r="E38" s="9">
        <v>4.42</v>
      </c>
      <c r="F38" s="10">
        <v>455.91939546599491</v>
      </c>
      <c r="G38" s="10">
        <v>29.308081903859946</v>
      </c>
      <c r="H38" s="9">
        <v>1915.0666666666666</v>
      </c>
      <c r="I38" s="9">
        <v>3.96</v>
      </c>
      <c r="J38" s="11">
        <v>1</v>
      </c>
      <c r="M38" s="6">
        <v>40909</v>
      </c>
      <c r="N38" s="18">
        <f t="shared" si="1"/>
        <v>1.6094379124341003</v>
      </c>
      <c r="O38" s="21">
        <f t="shared" si="2"/>
        <v>1.4861396960896067</v>
      </c>
      <c r="P38" s="21">
        <f t="shared" si="2"/>
        <v>6.1223160295607721</v>
      </c>
      <c r="Q38" s="21">
        <f t="shared" si="2"/>
        <v>3.3778633108843663</v>
      </c>
      <c r="R38" s="21">
        <f t="shared" si="2"/>
        <v>7.5575077138895583</v>
      </c>
      <c r="S38" s="21">
        <f t="shared" si="2"/>
        <v>1.3762440252663892</v>
      </c>
      <c r="T38" s="22">
        <v>1</v>
      </c>
    </row>
    <row r="39" spans="2:20" ht="15.75" thickBot="1" x14ac:dyDescent="0.3">
      <c r="B39" s="12">
        <v>40940</v>
      </c>
      <c r="C39" s="13">
        <v>4.9400000000000004</v>
      </c>
      <c r="D39" s="14">
        <v>40878</v>
      </c>
      <c r="E39" s="15">
        <v>4.43</v>
      </c>
      <c r="F39" s="16">
        <v>454.86985726280432</v>
      </c>
      <c r="G39" s="16">
        <v>29.308081903859946</v>
      </c>
      <c r="H39" s="15">
        <v>1915.0666666666666</v>
      </c>
      <c r="I39" s="15">
        <v>4.01</v>
      </c>
      <c r="J39" s="17">
        <v>1</v>
      </c>
      <c r="M39" s="12">
        <v>40940</v>
      </c>
      <c r="N39" s="20">
        <f t="shared" si="1"/>
        <v>1.5973653311998313</v>
      </c>
      <c r="O39" s="23">
        <f t="shared" si="2"/>
        <v>1.4883995840570443</v>
      </c>
      <c r="P39" s="23">
        <f t="shared" si="2"/>
        <v>6.1200113500433053</v>
      </c>
      <c r="Q39" s="23">
        <f t="shared" si="2"/>
        <v>3.3778633108843663</v>
      </c>
      <c r="R39" s="23">
        <f t="shared" si="2"/>
        <v>7.5575077138895583</v>
      </c>
      <c r="S39" s="23">
        <f t="shared" si="2"/>
        <v>1.3887912413184778</v>
      </c>
      <c r="T39" s="24">
        <v>1</v>
      </c>
    </row>
  </sheetData>
  <mergeCells count="1">
    <mergeCell ref="N1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>
      <selection activeCell="N17" sqref="N17"/>
    </sheetView>
  </sheetViews>
  <sheetFormatPr defaultRowHeight="15" x14ac:dyDescent="0.25"/>
  <sheetData>
    <row r="3" spans="1:9" ht="15.75" thickBot="1" x14ac:dyDescent="0.3"/>
    <row r="4" spans="1:9" ht="75" x14ac:dyDescent="0.25">
      <c r="A4" s="1" t="s">
        <v>0</v>
      </c>
      <c r="B4" s="2" t="s">
        <v>1</v>
      </c>
      <c r="C4" s="3" t="s">
        <v>0</v>
      </c>
      <c r="D4" s="4" t="s">
        <v>2</v>
      </c>
      <c r="E4" s="4" t="s">
        <v>3</v>
      </c>
      <c r="F4" s="4" t="s">
        <v>5</v>
      </c>
      <c r="G4" s="4" t="s">
        <v>6</v>
      </c>
      <c r="H4" s="5" t="s">
        <v>7</v>
      </c>
      <c r="I4" s="4" t="s">
        <v>4</v>
      </c>
    </row>
    <row r="5" spans="1:9" x14ac:dyDescent="0.25">
      <c r="A5" s="6">
        <v>39873</v>
      </c>
      <c r="B5" s="7">
        <v>4.5</v>
      </c>
      <c r="C5" s="8">
        <v>39814</v>
      </c>
      <c r="D5" s="18">
        <v>3.5</v>
      </c>
      <c r="E5" s="10">
        <v>238.87489504617966</v>
      </c>
      <c r="F5" s="9">
        <v>1884.4333333333332</v>
      </c>
      <c r="G5" s="9">
        <v>3.18</v>
      </c>
      <c r="H5" s="11">
        <v>0</v>
      </c>
      <c r="I5" s="10">
        <v>23.542685245020483</v>
      </c>
    </row>
    <row r="6" spans="1:9" x14ac:dyDescent="0.25">
      <c r="A6" s="6">
        <v>39904</v>
      </c>
      <c r="B6" s="7">
        <v>4.51</v>
      </c>
      <c r="C6" s="8">
        <v>39845</v>
      </c>
      <c r="D6" s="18">
        <v>3.5</v>
      </c>
      <c r="E6" s="10">
        <v>244.12258606213263</v>
      </c>
      <c r="F6" s="9">
        <v>1884.4333333333332</v>
      </c>
      <c r="G6" s="9">
        <v>3.21</v>
      </c>
      <c r="H6" s="11">
        <v>0</v>
      </c>
      <c r="I6" s="10">
        <v>23.542685245020483</v>
      </c>
    </row>
    <row r="7" spans="1:9" x14ac:dyDescent="0.25">
      <c r="A7" s="6">
        <v>39934</v>
      </c>
      <c r="B7" s="7">
        <v>4.4800000000000004</v>
      </c>
      <c r="C7" s="8">
        <v>39873</v>
      </c>
      <c r="D7" s="18">
        <v>3.5</v>
      </c>
      <c r="E7" s="10">
        <v>218.93366918555833</v>
      </c>
      <c r="F7" s="9">
        <v>1884.4333333333332</v>
      </c>
      <c r="G7" s="9">
        <v>3.19</v>
      </c>
      <c r="H7" s="11">
        <v>0</v>
      </c>
      <c r="I7" s="10">
        <v>23.542685245020483</v>
      </c>
    </row>
    <row r="8" spans="1:9" x14ac:dyDescent="0.25">
      <c r="A8" s="6">
        <v>39965</v>
      </c>
      <c r="B8" s="7">
        <v>4.4000000000000004</v>
      </c>
      <c r="C8" s="8">
        <v>39904</v>
      </c>
      <c r="D8" s="18">
        <v>3.5</v>
      </c>
      <c r="E8" s="10">
        <v>235.30646515533161</v>
      </c>
      <c r="F8" s="9">
        <v>1880.6333333333332</v>
      </c>
      <c r="G8" s="9">
        <v>3.18</v>
      </c>
      <c r="H8" s="11">
        <v>0</v>
      </c>
      <c r="I8" s="10">
        <v>23.542685245020483</v>
      </c>
    </row>
    <row r="9" spans="1:9" x14ac:dyDescent="0.25">
      <c r="A9" s="6">
        <v>39995</v>
      </c>
      <c r="B9" s="7">
        <v>4.33</v>
      </c>
      <c r="C9" s="8">
        <v>39934</v>
      </c>
      <c r="D9" s="18">
        <v>3.5</v>
      </c>
      <c r="E9" s="10">
        <v>231.94794290512172</v>
      </c>
      <c r="F9" s="9">
        <v>1880.6333333333332</v>
      </c>
      <c r="G9" s="9">
        <v>3.2</v>
      </c>
      <c r="H9" s="11">
        <v>0</v>
      </c>
      <c r="I9" s="10">
        <v>23.542685245020483</v>
      </c>
    </row>
    <row r="10" spans="1:9" x14ac:dyDescent="0.25">
      <c r="A10" s="6">
        <v>40026</v>
      </c>
      <c r="B10" s="7">
        <v>4.3099999999999996</v>
      </c>
      <c r="C10" s="8">
        <v>39965</v>
      </c>
      <c r="D10" s="18">
        <v>3.5</v>
      </c>
      <c r="E10" s="10">
        <v>218.93366918555833</v>
      </c>
      <c r="F10" s="9">
        <v>1880.6333333333332</v>
      </c>
      <c r="G10" s="9">
        <v>3.17</v>
      </c>
      <c r="H10" s="11">
        <v>0</v>
      </c>
      <c r="I10" s="10">
        <v>23.542685245020483</v>
      </c>
    </row>
    <row r="11" spans="1:9" x14ac:dyDescent="0.25">
      <c r="A11" s="6">
        <v>40057</v>
      </c>
      <c r="B11" s="7">
        <v>4.3600000000000003</v>
      </c>
      <c r="C11" s="8">
        <v>39995</v>
      </c>
      <c r="D11" s="18">
        <v>3.5</v>
      </c>
      <c r="E11" s="10">
        <v>215.36523929471031</v>
      </c>
      <c r="F11" s="9">
        <v>1885.7666666666667</v>
      </c>
      <c r="G11" s="9">
        <v>3.17</v>
      </c>
      <c r="H11" s="11">
        <v>0</v>
      </c>
      <c r="I11" s="10">
        <v>22.181869581491092</v>
      </c>
    </row>
    <row r="12" spans="1:9" x14ac:dyDescent="0.25">
      <c r="A12" s="6">
        <v>40087</v>
      </c>
      <c r="B12" s="7">
        <v>4.34</v>
      </c>
      <c r="C12" s="8">
        <v>40026</v>
      </c>
      <c r="D12" s="18">
        <v>3.5</v>
      </c>
      <c r="E12" s="10">
        <v>181.15029387069688</v>
      </c>
      <c r="F12" s="9">
        <v>1885.7666666666667</v>
      </c>
      <c r="G12" s="9">
        <v>3.2</v>
      </c>
      <c r="H12" s="11">
        <v>0</v>
      </c>
      <c r="I12" s="10">
        <v>22.181869581491092</v>
      </c>
    </row>
    <row r="13" spans="1:9" x14ac:dyDescent="0.25">
      <c r="A13" s="6">
        <v>40118</v>
      </c>
      <c r="B13" s="7">
        <v>4.38</v>
      </c>
      <c r="C13" s="8">
        <v>40057</v>
      </c>
      <c r="D13" s="18">
        <v>3.5</v>
      </c>
      <c r="E13" s="10">
        <v>163.30814441645674</v>
      </c>
      <c r="F13" s="9">
        <v>1885.7666666666667</v>
      </c>
      <c r="G13" s="9">
        <v>3.21</v>
      </c>
      <c r="H13" s="11">
        <v>1</v>
      </c>
      <c r="I13" s="10">
        <v>22.181869581491092</v>
      </c>
    </row>
    <row r="14" spans="1:9" x14ac:dyDescent="0.25">
      <c r="A14" s="6">
        <v>40148</v>
      </c>
      <c r="B14" s="7">
        <v>4.32</v>
      </c>
      <c r="C14" s="8">
        <v>40087</v>
      </c>
      <c r="D14" s="18">
        <v>3.5</v>
      </c>
      <c r="E14" s="10">
        <v>161.20906801007553</v>
      </c>
      <c r="F14" s="9">
        <v>1868.7</v>
      </c>
      <c r="G14" s="9">
        <v>3.18</v>
      </c>
      <c r="H14" s="11">
        <v>1</v>
      </c>
      <c r="I14" s="10">
        <v>22.181869581491092</v>
      </c>
    </row>
    <row r="15" spans="1:9" x14ac:dyDescent="0.25">
      <c r="A15" s="6">
        <v>40179</v>
      </c>
      <c r="B15" s="7">
        <v>4.34</v>
      </c>
      <c r="C15" s="8">
        <v>40118</v>
      </c>
      <c r="D15" s="18">
        <v>3.5</v>
      </c>
      <c r="E15" s="10">
        <v>181.98992443324937</v>
      </c>
      <c r="F15" s="9">
        <v>1868.7</v>
      </c>
      <c r="G15" s="9">
        <v>3.17</v>
      </c>
      <c r="H15" s="11">
        <v>1</v>
      </c>
      <c r="I15" s="10">
        <v>22.181869581491092</v>
      </c>
    </row>
    <row r="16" spans="1:9" x14ac:dyDescent="0.25">
      <c r="A16" s="6">
        <v>40210</v>
      </c>
      <c r="B16" s="7">
        <v>4.33</v>
      </c>
      <c r="C16" s="8">
        <v>40148</v>
      </c>
      <c r="D16" s="18">
        <v>3.5</v>
      </c>
      <c r="E16" s="10">
        <v>191.85558354324098</v>
      </c>
      <c r="F16" s="9">
        <v>1868.7</v>
      </c>
      <c r="G16" s="9">
        <v>3.13</v>
      </c>
      <c r="H16" s="11">
        <v>1</v>
      </c>
      <c r="I16" s="10">
        <v>22.181869581491092</v>
      </c>
    </row>
    <row r="17" spans="1:9" x14ac:dyDescent="0.25">
      <c r="A17" s="6">
        <v>40238</v>
      </c>
      <c r="B17" s="7">
        <v>4.2699999999999996</v>
      </c>
      <c r="C17" s="8">
        <v>40179</v>
      </c>
      <c r="D17" s="18">
        <v>3.5</v>
      </c>
      <c r="E17" s="10">
        <v>209.9076406381192</v>
      </c>
      <c r="F17" s="9">
        <v>1789.3333333333333</v>
      </c>
      <c r="G17" s="9">
        <v>3.11</v>
      </c>
      <c r="H17" s="11">
        <v>1</v>
      </c>
      <c r="I17" s="10">
        <v>29.567708518615571</v>
      </c>
    </row>
    <row r="18" spans="1:9" x14ac:dyDescent="0.25">
      <c r="A18" s="6">
        <v>40269</v>
      </c>
      <c r="B18" s="7">
        <v>4.29</v>
      </c>
      <c r="C18" s="8">
        <v>40210</v>
      </c>
      <c r="D18" s="18">
        <v>3.5</v>
      </c>
      <c r="E18" s="10">
        <v>227.53988245172124</v>
      </c>
      <c r="F18" s="9">
        <v>1789.3333333333333</v>
      </c>
      <c r="G18" s="9">
        <v>3.07</v>
      </c>
      <c r="H18" s="11">
        <v>1</v>
      </c>
      <c r="I18" s="10">
        <v>29.567708518615571</v>
      </c>
    </row>
    <row r="19" spans="1:9" x14ac:dyDescent="0.25">
      <c r="A19" s="6">
        <v>40299</v>
      </c>
      <c r="B19" s="7">
        <v>4.37</v>
      </c>
      <c r="C19" s="8">
        <v>40238</v>
      </c>
      <c r="D19" s="18">
        <v>3.5</v>
      </c>
      <c r="E19" s="10">
        <v>230.89840470193113</v>
      </c>
      <c r="F19" s="9">
        <v>1789.3333333333333</v>
      </c>
      <c r="G19" s="9">
        <v>3.09</v>
      </c>
      <c r="H19" s="11">
        <v>1</v>
      </c>
      <c r="I19" s="10">
        <v>29.567708518615571</v>
      </c>
    </row>
    <row r="20" spans="1:9" x14ac:dyDescent="0.25">
      <c r="A20" s="6">
        <v>40330</v>
      </c>
      <c r="B20" s="7">
        <v>4.3600000000000003</v>
      </c>
      <c r="C20" s="8">
        <v>40269</v>
      </c>
      <c r="D20" s="18">
        <v>3.5</v>
      </c>
      <c r="E20" s="10">
        <v>238.03526448362717</v>
      </c>
      <c r="F20" s="9">
        <v>1805</v>
      </c>
      <c r="G20" s="9">
        <v>3.08</v>
      </c>
      <c r="H20" s="11">
        <v>1</v>
      </c>
      <c r="I20" s="10">
        <v>29.567708518615571</v>
      </c>
    </row>
    <row r="21" spans="1:9" x14ac:dyDescent="0.25">
      <c r="A21" s="6">
        <v>40360</v>
      </c>
      <c r="B21" s="7">
        <v>4.28</v>
      </c>
      <c r="C21" s="8">
        <v>40299</v>
      </c>
      <c r="D21" s="18">
        <v>3.5</v>
      </c>
      <c r="E21" s="10">
        <v>242.44332493702768</v>
      </c>
      <c r="F21" s="9">
        <v>1805</v>
      </c>
      <c r="G21" s="9">
        <v>3.09</v>
      </c>
      <c r="H21" s="11">
        <v>1</v>
      </c>
      <c r="I21" s="10">
        <v>29.567708518615571</v>
      </c>
    </row>
    <row r="22" spans="1:9" x14ac:dyDescent="0.25">
      <c r="A22" s="6">
        <v>40391</v>
      </c>
      <c r="B22" s="7">
        <v>4.3600000000000003</v>
      </c>
      <c r="C22" s="8">
        <v>40330</v>
      </c>
      <c r="D22" s="18">
        <v>3.5</v>
      </c>
      <c r="E22" s="10">
        <v>246.01175482787571</v>
      </c>
      <c r="F22" s="9">
        <v>1805</v>
      </c>
      <c r="G22" s="9">
        <v>2.98</v>
      </c>
      <c r="H22" s="11">
        <v>1</v>
      </c>
      <c r="I22" s="10">
        <v>29.567708518615571</v>
      </c>
    </row>
    <row r="23" spans="1:9" x14ac:dyDescent="0.25">
      <c r="A23" s="6">
        <v>40422</v>
      </c>
      <c r="B23" s="7">
        <v>4.4400000000000004</v>
      </c>
      <c r="C23" s="8">
        <v>40360</v>
      </c>
      <c r="D23" s="18">
        <v>3.5</v>
      </c>
      <c r="E23" s="10">
        <v>271.6204869857263</v>
      </c>
      <c r="F23" s="9">
        <v>1874.7666666666667</v>
      </c>
      <c r="G23" s="9">
        <v>2.93</v>
      </c>
      <c r="H23" s="11">
        <v>1</v>
      </c>
      <c r="I23" s="10">
        <v>29.308081903859946</v>
      </c>
    </row>
    <row r="24" spans="1:9" x14ac:dyDescent="0.25">
      <c r="A24" s="6">
        <v>40452</v>
      </c>
      <c r="B24" s="7">
        <v>4.53</v>
      </c>
      <c r="C24" s="8">
        <v>40391</v>
      </c>
      <c r="D24" s="18">
        <v>3.5</v>
      </c>
      <c r="E24" s="10">
        <v>344.45843828715363</v>
      </c>
      <c r="F24" s="9">
        <v>1874.7666666666667</v>
      </c>
      <c r="G24" s="9">
        <v>2.95</v>
      </c>
      <c r="H24" s="11">
        <v>1</v>
      </c>
      <c r="I24" s="10">
        <v>29.308081903859946</v>
      </c>
    </row>
    <row r="25" spans="1:9" x14ac:dyDescent="0.25">
      <c r="A25" s="6">
        <v>40483</v>
      </c>
      <c r="B25" s="7">
        <v>4.53</v>
      </c>
      <c r="C25" s="8">
        <v>40422</v>
      </c>
      <c r="D25" s="18">
        <v>3.5</v>
      </c>
      <c r="E25" s="10">
        <v>396.93534844668341</v>
      </c>
      <c r="F25" s="9">
        <v>1874.7666666666667</v>
      </c>
      <c r="G25" s="9">
        <v>2.97</v>
      </c>
      <c r="H25" s="11">
        <v>1</v>
      </c>
      <c r="I25" s="10">
        <v>29.308081903859946</v>
      </c>
    </row>
    <row r="26" spans="1:9" x14ac:dyDescent="0.25">
      <c r="A26" s="6">
        <v>40513</v>
      </c>
      <c r="B26" s="7">
        <v>4.62</v>
      </c>
      <c r="C26" s="8">
        <v>40452</v>
      </c>
      <c r="D26" s="18">
        <v>3.5</v>
      </c>
      <c r="E26" s="10">
        <v>407.85054575986561</v>
      </c>
      <c r="F26" s="9">
        <v>1868.3333333333333</v>
      </c>
      <c r="G26" s="9">
        <v>3.02</v>
      </c>
      <c r="H26" s="11">
        <v>1</v>
      </c>
      <c r="I26" s="10">
        <v>29.308081903859946</v>
      </c>
    </row>
    <row r="27" spans="1:9" x14ac:dyDescent="0.25">
      <c r="A27" s="6">
        <v>40544</v>
      </c>
      <c r="B27" s="7">
        <v>4.66</v>
      </c>
      <c r="C27" s="8">
        <v>40483</v>
      </c>
      <c r="D27" s="18">
        <v>3.5</v>
      </c>
      <c r="E27" s="10">
        <v>417.08648194794279</v>
      </c>
      <c r="F27" s="9">
        <v>1868.3333333333333</v>
      </c>
      <c r="G27" s="9">
        <v>3.06</v>
      </c>
      <c r="H27" s="11">
        <v>1</v>
      </c>
      <c r="I27" s="10">
        <v>29.308081903859946</v>
      </c>
    </row>
    <row r="28" spans="1:9" x14ac:dyDescent="0.25">
      <c r="A28" s="6">
        <v>40575</v>
      </c>
      <c r="B28" s="7">
        <v>4.75</v>
      </c>
      <c r="C28" s="8">
        <v>40513</v>
      </c>
      <c r="D28" s="18">
        <v>4</v>
      </c>
      <c r="E28" s="10">
        <v>484.25692695214099</v>
      </c>
      <c r="F28" s="9">
        <v>1868.3333333333333</v>
      </c>
      <c r="G28" s="9">
        <v>3.05</v>
      </c>
      <c r="H28" s="11">
        <v>1</v>
      </c>
      <c r="I28" s="10">
        <v>29.308081903859946</v>
      </c>
    </row>
    <row r="29" spans="1:9" x14ac:dyDescent="0.25">
      <c r="A29" s="6">
        <v>40603</v>
      </c>
      <c r="B29" s="7">
        <v>4.76</v>
      </c>
      <c r="C29" s="8">
        <v>40544</v>
      </c>
      <c r="D29" s="18">
        <v>4</v>
      </c>
      <c r="E29" s="10">
        <v>566.75062972292187</v>
      </c>
      <c r="F29" s="9">
        <v>1843.7333333333333</v>
      </c>
      <c r="G29" s="9">
        <v>3.14</v>
      </c>
      <c r="H29" s="11">
        <v>1</v>
      </c>
      <c r="I29" s="10">
        <v>29.308081903859946</v>
      </c>
    </row>
    <row r="30" spans="1:9" x14ac:dyDescent="0.25">
      <c r="A30" s="6">
        <v>40634</v>
      </c>
      <c r="B30" s="7">
        <v>4.8499999999999996</v>
      </c>
      <c r="C30" s="8">
        <v>40575</v>
      </c>
      <c r="D30" s="18">
        <v>4</v>
      </c>
      <c r="E30" s="10">
        <v>617.96809403862289</v>
      </c>
      <c r="F30" s="9">
        <v>1843.7333333333333</v>
      </c>
      <c r="G30" s="9">
        <v>3.32</v>
      </c>
      <c r="H30" s="11">
        <v>1</v>
      </c>
      <c r="I30" s="10">
        <v>29.308081903859946</v>
      </c>
    </row>
    <row r="31" spans="1:9" x14ac:dyDescent="0.25">
      <c r="A31" s="6">
        <v>40664</v>
      </c>
      <c r="B31" s="7">
        <v>4.97</v>
      </c>
      <c r="C31" s="8">
        <v>40603</v>
      </c>
      <c r="D31" s="18">
        <v>4</v>
      </c>
      <c r="E31" s="10">
        <v>588.16120906800995</v>
      </c>
      <c r="F31" s="9">
        <v>1843.7333333333333</v>
      </c>
      <c r="G31" s="9">
        <v>3.55</v>
      </c>
      <c r="H31" s="11">
        <v>1</v>
      </c>
      <c r="I31" s="10">
        <v>29.308081903859946</v>
      </c>
    </row>
    <row r="32" spans="1:9" x14ac:dyDescent="0.25">
      <c r="A32" s="6">
        <v>40695</v>
      </c>
      <c r="B32" s="7">
        <v>5</v>
      </c>
      <c r="C32" s="8">
        <v>40634</v>
      </c>
      <c r="D32" s="18">
        <v>4</v>
      </c>
      <c r="E32" s="10">
        <v>539.04282115869012</v>
      </c>
      <c r="F32" s="9">
        <v>1872.7666666666667</v>
      </c>
      <c r="G32" s="9">
        <v>3.72</v>
      </c>
      <c r="H32" s="11">
        <v>1</v>
      </c>
      <c r="I32" s="10">
        <v>29.308081903859946</v>
      </c>
    </row>
    <row r="33" spans="1:9" x14ac:dyDescent="0.25">
      <c r="A33" s="6">
        <v>40725</v>
      </c>
      <c r="B33" s="7">
        <v>4.9400000000000004</v>
      </c>
      <c r="C33" s="8">
        <v>40664</v>
      </c>
      <c r="D33" s="18">
        <v>4</v>
      </c>
      <c r="E33" s="10">
        <v>498.74055415617119</v>
      </c>
      <c r="F33" s="9">
        <v>1872.7666666666667</v>
      </c>
      <c r="G33" s="9">
        <v>3.84</v>
      </c>
      <c r="H33" s="11">
        <v>1</v>
      </c>
      <c r="I33" s="10">
        <v>29.308081903859946</v>
      </c>
    </row>
    <row r="34" spans="1:9" x14ac:dyDescent="0.25">
      <c r="A34" s="6">
        <v>40756</v>
      </c>
      <c r="B34" s="7">
        <v>4.93</v>
      </c>
      <c r="C34" s="8">
        <v>40695</v>
      </c>
      <c r="D34" s="18">
        <v>4</v>
      </c>
      <c r="E34" s="10">
        <v>606.84298908480264</v>
      </c>
      <c r="F34" s="9">
        <v>1872.7666666666667</v>
      </c>
      <c r="G34" s="9">
        <v>3.86</v>
      </c>
      <c r="H34" s="11">
        <v>1</v>
      </c>
      <c r="I34" s="10">
        <v>29.308081903859946</v>
      </c>
    </row>
    <row r="35" spans="1:9" x14ac:dyDescent="0.25">
      <c r="A35" s="6">
        <v>40787</v>
      </c>
      <c r="B35" s="7">
        <v>4.96</v>
      </c>
      <c r="C35" s="8">
        <v>40725</v>
      </c>
      <c r="D35" s="18">
        <v>4.5</v>
      </c>
      <c r="E35" s="10">
        <v>460.95717884130977</v>
      </c>
      <c r="F35" s="9">
        <v>1872.7666666666667</v>
      </c>
      <c r="G35" s="9">
        <v>3.88</v>
      </c>
      <c r="H35" s="11">
        <v>1</v>
      </c>
      <c r="I35" s="10">
        <v>29.308081903859946</v>
      </c>
    </row>
    <row r="36" spans="1:9" x14ac:dyDescent="0.25">
      <c r="A36" s="6">
        <v>40817</v>
      </c>
      <c r="B36" s="7">
        <v>4.88</v>
      </c>
      <c r="C36" s="8">
        <v>40756</v>
      </c>
      <c r="D36" s="18">
        <v>4.5</v>
      </c>
      <c r="E36" s="10">
        <v>446.0537363560033</v>
      </c>
      <c r="F36" s="9">
        <v>1872.7666666666667</v>
      </c>
      <c r="G36" s="9">
        <v>3.92</v>
      </c>
      <c r="H36" s="11">
        <v>1</v>
      </c>
      <c r="I36" s="10">
        <v>29.308081903859946</v>
      </c>
    </row>
    <row r="37" spans="1:9" x14ac:dyDescent="0.25">
      <c r="A37" s="6">
        <v>40848</v>
      </c>
      <c r="B37" s="7">
        <v>4.96</v>
      </c>
      <c r="C37" s="8">
        <v>40787</v>
      </c>
      <c r="D37" s="18">
        <v>4.5</v>
      </c>
      <c r="E37" s="10">
        <v>449.83207388748946</v>
      </c>
      <c r="F37" s="9">
        <v>1872.7666666666701</v>
      </c>
      <c r="G37" s="9">
        <v>3.92</v>
      </c>
      <c r="H37" s="11">
        <v>1</v>
      </c>
      <c r="I37" s="10">
        <v>29.308081903859946</v>
      </c>
    </row>
    <row r="38" spans="1:9" x14ac:dyDescent="0.25">
      <c r="A38" s="6">
        <v>40878</v>
      </c>
      <c r="B38" s="7">
        <v>4.9800000000000004</v>
      </c>
      <c r="C38" s="8">
        <v>40817</v>
      </c>
      <c r="D38" s="18">
        <v>4.5</v>
      </c>
      <c r="E38" s="10">
        <v>462.21662468513847</v>
      </c>
      <c r="F38" s="9">
        <v>1915.0666666666666</v>
      </c>
      <c r="G38" s="9">
        <v>3.96</v>
      </c>
      <c r="H38" s="11">
        <v>1</v>
      </c>
      <c r="I38" s="10">
        <v>29.308081903859946</v>
      </c>
    </row>
    <row r="39" spans="1:9" x14ac:dyDescent="0.25">
      <c r="A39" s="6">
        <v>40909</v>
      </c>
      <c r="B39" s="7">
        <v>5</v>
      </c>
      <c r="C39" s="8">
        <v>40848</v>
      </c>
      <c r="D39" s="18">
        <v>4.5</v>
      </c>
      <c r="E39" s="10">
        <v>455.91939546599491</v>
      </c>
      <c r="F39" s="9">
        <v>1915.0666666666666</v>
      </c>
      <c r="G39" s="9">
        <v>3.96</v>
      </c>
      <c r="H39" s="11">
        <v>1</v>
      </c>
      <c r="I39" s="10">
        <v>29.308081903859946</v>
      </c>
    </row>
    <row r="40" spans="1:9" ht="15.75" thickBot="1" x14ac:dyDescent="0.3">
      <c r="A40" s="12">
        <v>40940</v>
      </c>
      <c r="B40" s="13">
        <v>4.9400000000000004</v>
      </c>
      <c r="C40" s="14">
        <v>40878</v>
      </c>
      <c r="D40" s="18">
        <v>4.5</v>
      </c>
      <c r="E40" s="16">
        <v>454.86985726280432</v>
      </c>
      <c r="F40" s="15">
        <v>1915.0666666666666</v>
      </c>
      <c r="G40" s="15">
        <v>4.01</v>
      </c>
      <c r="H40" s="17">
        <v>1</v>
      </c>
      <c r="I40" s="16">
        <v>29.308081903859946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Pradiniai duomenys</vt:lpstr>
      <vt:lpstr>Duomenys su dirb. dyzel. 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2018-02-23T13:58:26Z</dcterms:modified>
</cp:coreProperties>
</file>