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Mazas" sheetId="1" r:id="rId1"/>
    <sheet name="Didesnis" sheetId="2" r:id="rId2"/>
    <sheet name="Atsargu valdymo" sheetId="3" r:id="rId3"/>
  </sheets>
  <definedNames>
    <definedName name="solver_adj" localSheetId="2" hidden="1">'Atsargu valdymo'!$D$15:$K$21</definedName>
    <definedName name="solver_adj" localSheetId="1" hidden="1">'Didesnis'!$B$13:$G$17</definedName>
    <definedName name="solver_adj" localSheetId="0" hidden="1">'Mazas'!$B$11:$E$13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ng" localSheetId="2" hidden="1">2</definedName>
    <definedName name="solver_eng" localSheetId="1" hidden="1">2</definedName>
    <definedName name="solver_eng" localSheetId="0" hidden="1">2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'Atsargu valdymo'!$B$15:$B$21</definedName>
    <definedName name="solver_lhs1" localSheetId="1" hidden="1">'Didesnis'!$H$13:$H$17</definedName>
    <definedName name="solver_lhs1" localSheetId="0" hidden="1">'Mazas'!$B$14:$E$14</definedName>
    <definedName name="solver_lhs2" localSheetId="2" hidden="1">'Atsargu valdymo'!$D$22:$K$22</definedName>
    <definedName name="solver_lhs2" localSheetId="1" hidden="1">'Didesnis'!$B$18:$G$18</definedName>
    <definedName name="solver_lhs2" localSheetId="0" hidden="1">'Mazas'!$F$11:$F$13</definedName>
    <definedName name="solver_lhs3" localSheetId="2" hidden="1">'Atsargu valdymo'!$D$22:$K$22</definedName>
    <definedName name="solver_lhs3" localSheetId="1" hidden="1">'Didesnis'!$B$18:$G$18</definedName>
    <definedName name="solver_lhs4" localSheetId="2" hidden="1">'Atsargu valdymo'!$D$22:$K$22</definedName>
    <definedName name="solver_lhs4" localSheetId="1" hidden="1">'Didesnis'!$B$18:$G$18</definedName>
    <definedName name="solver_lin" localSheetId="2" hidden="1">2</definedName>
    <definedName name="solver_lin" localSheetId="1" hidden="1">2</definedName>
    <definedName name="solver_lin" localSheetId="0" hidden="1">1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um" localSheetId="2" hidden="1">2</definedName>
    <definedName name="solver_num" localSheetId="1" hidden="1">2</definedName>
    <definedName name="solver_num" localSheetId="0" hidden="1">2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'Atsargu valdymo'!$A$24</definedName>
    <definedName name="solver_opt" localSheetId="1" hidden="1">'Didesnis'!$C$25</definedName>
    <definedName name="solver_opt" localSheetId="0" hidden="1">'Mazas'!$E$25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el1" localSheetId="2" hidden="1">2</definedName>
    <definedName name="solver_rel1" localSheetId="1" hidden="1">2</definedName>
    <definedName name="solver_rel1" localSheetId="0" hidden="1">2</definedName>
    <definedName name="solver_rel2" localSheetId="2" hidden="1">2</definedName>
    <definedName name="solver_rel2" localSheetId="1" hidden="1">2</definedName>
    <definedName name="solver_rel2" localSheetId="0" hidden="1">2</definedName>
    <definedName name="solver_rel3" localSheetId="2" hidden="1">2</definedName>
    <definedName name="solver_rel3" localSheetId="1" hidden="1">2</definedName>
    <definedName name="solver_rel4" localSheetId="2" hidden="1">2</definedName>
    <definedName name="solver_rel4" localSheetId="1" hidden="1">2</definedName>
    <definedName name="solver_rhs1" localSheetId="2" hidden="1">'Atsargu valdymo'!$B$6:$B$12</definedName>
    <definedName name="solver_rhs1" localSheetId="1" hidden="1">'Didesnis'!$H$3:$H$7</definedName>
    <definedName name="solver_rhs1" localSheetId="0" hidden="1">'Mazas'!$B$6:$E$6</definedName>
    <definedName name="solver_rhs2" localSheetId="2" hidden="1">'Atsargu valdymo'!$D$3:$K$3</definedName>
    <definedName name="solver_rhs2" localSheetId="1" hidden="1">'Didesnis'!$B$8:$G$8</definedName>
    <definedName name="solver_rhs2" localSheetId="0" hidden="1">'Mazas'!$F$3:$F$5</definedName>
    <definedName name="solver_rhs3" localSheetId="2" hidden="1">'Atsargu valdymo'!$D$3:$K$3</definedName>
    <definedName name="solver_rhs3" localSheetId="1" hidden="1">'Didesnis'!$B$8:$G$8</definedName>
    <definedName name="solver_rhs4" localSheetId="2" hidden="1">'Atsargu valdymo'!$D$3:$K$3</definedName>
    <definedName name="solver_rhs4" localSheetId="1" hidden="1">'Didesnis'!$B$8:$G$8</definedName>
    <definedName name="solver_rlx" localSheetId="2" hidden="1">1</definedName>
    <definedName name="solver_rlx" localSheetId="1" hidden="1">1</definedName>
    <definedName name="solver_rlx" localSheetId="0" hidden="1">1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yp" localSheetId="2" hidden="1">2</definedName>
    <definedName name="solver_typ" localSheetId="1" hidden="1">2</definedName>
    <definedName name="solver_typ" localSheetId="0" hidden="1">2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<sst xmlns="http://schemas.openxmlformats.org/spreadsheetml/2006/main" count="57" uniqueCount="30">
  <si>
    <t>1 tiekėjas</t>
  </si>
  <si>
    <t>2 tiekėjas</t>
  </si>
  <si>
    <t>3 tiekėjas</t>
  </si>
  <si>
    <t>Kainų matrica</t>
  </si>
  <si>
    <t>1 gavėjas</t>
  </si>
  <si>
    <t>2 gavėjas</t>
  </si>
  <si>
    <t>4 gavėjas</t>
  </si>
  <si>
    <t>Atsargos</t>
  </si>
  <si>
    <t>Poreikiai</t>
  </si>
  <si>
    <t>3 gavėjas</t>
  </si>
  <si>
    <t>Išlaidos</t>
  </si>
  <si>
    <t>Planas</t>
  </si>
  <si>
    <t>5 gavėjas</t>
  </si>
  <si>
    <t>4 tiekėjas</t>
  </si>
  <si>
    <t>5 tiekėjas</t>
  </si>
  <si>
    <t>f gavėjas</t>
  </si>
  <si>
    <t>Atsargų valdymo uždavinys transporto pavidalu</t>
  </si>
  <si>
    <t>Dienos</t>
  </si>
  <si>
    <t>Poreikis</t>
  </si>
  <si>
    <t>Sand. išl.</t>
  </si>
  <si>
    <t>G.i.</t>
  </si>
  <si>
    <t>Pajėgumai</t>
  </si>
  <si>
    <t>Diena</t>
  </si>
  <si>
    <t>1 statyba</t>
  </si>
  <si>
    <t>2 statyba</t>
  </si>
  <si>
    <t>3 statyba</t>
  </si>
  <si>
    <t>4 (fiktyvi) statyba</t>
  </si>
  <si>
    <t>1 karjeras</t>
  </si>
  <si>
    <t>2 karjeras</t>
  </si>
  <si>
    <t>3 karjeras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</si>
</sst>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1" fontId="1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="140" zoomScaleNormal="140" zoomScalePageLayoutView="0" workbookViewId="0" topLeftCell="A1">
      <selection activeCell="G23" sqref="G23"/>
    </sheetView>
  </sheetViews>
  <sheetFormatPr defaultColWidth="9.140625" defaultRowHeight="12.75"/>
  <cols>
    <col min="1" max="1" width="18.421875" style="0" customWidth="1"/>
  </cols>
  <sheetData>
    <row r="2" spans="1:6" ht="13.5" thickBot="1">
      <c r="A2" s="10" t="s">
        <v>3</v>
      </c>
      <c r="B2" s="11" t="s">
        <v>23</v>
      </c>
      <c r="C2" s="11" t="s">
        <v>24</v>
      </c>
      <c r="D2" s="11" t="s">
        <v>25</v>
      </c>
      <c r="E2" s="11" t="s">
        <v>26</v>
      </c>
      <c r="F2" s="10" t="s">
        <v>7</v>
      </c>
    </row>
    <row r="3" spans="1:6" ht="12.75">
      <c r="A3" s="11" t="s">
        <v>27</v>
      </c>
      <c r="B3" s="1">
        <v>5</v>
      </c>
      <c r="C3" s="2">
        <v>4</v>
      </c>
      <c r="D3" s="2">
        <v>13</v>
      </c>
      <c r="E3" s="3">
        <v>0</v>
      </c>
      <c r="F3" s="13">
        <v>10</v>
      </c>
    </row>
    <row r="4" spans="1:6" ht="12.75">
      <c r="A4" s="11" t="s">
        <v>28</v>
      </c>
      <c r="B4" s="4">
        <v>11</v>
      </c>
      <c r="C4" s="5">
        <v>13</v>
      </c>
      <c r="D4" s="5">
        <v>17</v>
      </c>
      <c r="E4" s="6">
        <v>0</v>
      </c>
      <c r="F4" s="14">
        <v>13</v>
      </c>
    </row>
    <row r="5" spans="1:6" ht="13.5" thickBot="1">
      <c r="A5" s="11" t="s">
        <v>29</v>
      </c>
      <c r="B5" s="7">
        <v>12</v>
      </c>
      <c r="C5" s="8">
        <v>12</v>
      </c>
      <c r="D5" s="8">
        <v>20</v>
      </c>
      <c r="E5" s="9">
        <v>0</v>
      </c>
      <c r="F5" s="14">
        <v>42</v>
      </c>
    </row>
    <row r="6" spans="1:7" ht="13.5" thickBot="1">
      <c r="A6" s="10" t="s">
        <v>8</v>
      </c>
      <c r="B6" s="15">
        <v>18</v>
      </c>
      <c r="C6" s="16">
        <v>28</v>
      </c>
      <c r="D6" s="16">
        <v>8</v>
      </c>
      <c r="E6" s="16">
        <v>11</v>
      </c>
      <c r="F6" s="12"/>
      <c r="G6">
        <f>SUM(B6:E6)</f>
        <v>65</v>
      </c>
    </row>
    <row r="10" spans="1:6" ht="13.5" thickBot="1">
      <c r="A10" s="10" t="s">
        <v>11</v>
      </c>
      <c r="B10" s="11" t="s">
        <v>23</v>
      </c>
      <c r="C10" s="11" t="s">
        <v>24</v>
      </c>
      <c r="D10" s="11" t="s">
        <v>25</v>
      </c>
      <c r="E10" s="11" t="s">
        <v>26</v>
      </c>
      <c r="F10" s="10" t="s">
        <v>7</v>
      </c>
    </row>
    <row r="11" spans="1:6" ht="12.75">
      <c r="A11" s="11" t="s">
        <v>27</v>
      </c>
      <c r="B11" s="1">
        <v>0</v>
      </c>
      <c r="C11" s="2">
        <v>10</v>
      </c>
      <c r="D11" s="2">
        <v>0</v>
      </c>
      <c r="E11" s="3">
        <v>0</v>
      </c>
      <c r="F11" s="13">
        <f>SUM(B11:E11)</f>
        <v>10</v>
      </c>
    </row>
    <row r="12" spans="1:6" ht="12.75">
      <c r="A12" s="11" t="s">
        <v>28</v>
      </c>
      <c r="B12" s="4">
        <v>5</v>
      </c>
      <c r="C12" s="5">
        <v>0</v>
      </c>
      <c r="D12" s="5">
        <v>8</v>
      </c>
      <c r="E12" s="6">
        <v>0</v>
      </c>
      <c r="F12" s="14">
        <f>SUM(B12:E12)</f>
        <v>13</v>
      </c>
    </row>
    <row r="13" spans="1:6" ht="13.5" thickBot="1">
      <c r="A13" s="11" t="s">
        <v>29</v>
      </c>
      <c r="B13" s="7">
        <v>13</v>
      </c>
      <c r="C13" s="8">
        <v>18</v>
      </c>
      <c r="D13" s="8">
        <v>0</v>
      </c>
      <c r="E13" s="9">
        <v>11</v>
      </c>
      <c r="F13" s="14">
        <f>SUM(B13:E13)</f>
        <v>42</v>
      </c>
    </row>
    <row r="14" spans="1:6" ht="13.5" thickBot="1">
      <c r="A14" s="10" t="s">
        <v>8</v>
      </c>
      <c r="B14" s="15">
        <f>SUM(B11:B13)</f>
        <v>18</v>
      </c>
      <c r="C14" s="15">
        <f>SUM(C11:C13)</f>
        <v>28</v>
      </c>
      <c r="D14" s="15">
        <f>SUM(D11:D13)</f>
        <v>8</v>
      </c>
      <c r="E14" s="15">
        <f>SUM(E11:E13)</f>
        <v>11</v>
      </c>
      <c r="F14" s="12"/>
    </row>
    <row r="16" spans="1:2" ht="12.75">
      <c r="A16" s="17" t="s">
        <v>10</v>
      </c>
      <c r="B16" s="10">
        <f>SUMPRODUCT(B3:E5,B11:E13)</f>
        <v>603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="130" zoomScaleNormal="130" zoomScalePageLayoutView="0" workbookViewId="0" topLeftCell="A1">
      <selection activeCell="E24" sqref="E24"/>
    </sheetView>
  </sheetViews>
  <sheetFormatPr defaultColWidth="9.140625" defaultRowHeight="12.75"/>
  <cols>
    <col min="1" max="1" width="18.421875" style="0" customWidth="1"/>
  </cols>
  <sheetData>
    <row r="2" spans="1:8" ht="13.5" thickBot="1">
      <c r="A2" s="10" t="s">
        <v>3</v>
      </c>
      <c r="B2" s="32" t="s">
        <v>4</v>
      </c>
      <c r="C2" s="32" t="s">
        <v>5</v>
      </c>
      <c r="D2" s="32" t="s">
        <v>9</v>
      </c>
      <c r="E2" s="32" t="s">
        <v>6</v>
      </c>
      <c r="F2" s="32" t="s">
        <v>12</v>
      </c>
      <c r="G2" s="32" t="s">
        <v>15</v>
      </c>
      <c r="H2" s="16" t="s">
        <v>7</v>
      </c>
    </row>
    <row r="3" spans="1:8" ht="12.75">
      <c r="A3" s="11" t="s">
        <v>0</v>
      </c>
      <c r="B3" s="4">
        <v>1</v>
      </c>
      <c r="C3" s="5">
        <v>5</v>
      </c>
      <c r="D3" s="5">
        <v>3</v>
      </c>
      <c r="E3" s="5">
        <v>4</v>
      </c>
      <c r="F3" s="5">
        <v>6</v>
      </c>
      <c r="G3" s="6">
        <v>0</v>
      </c>
      <c r="H3" s="14">
        <v>20</v>
      </c>
    </row>
    <row r="4" spans="1:8" ht="12.75">
      <c r="A4" s="11" t="s">
        <v>1</v>
      </c>
      <c r="B4" s="4">
        <v>2</v>
      </c>
      <c r="C4" s="5">
        <v>3</v>
      </c>
      <c r="D4" s="5">
        <v>6</v>
      </c>
      <c r="E4" s="18">
        <v>5</v>
      </c>
      <c r="F4" s="5">
        <v>7</v>
      </c>
      <c r="G4" s="6">
        <v>0</v>
      </c>
      <c r="H4" s="14">
        <v>15</v>
      </c>
    </row>
    <row r="5" spans="1:8" ht="12.75">
      <c r="A5" s="11" t="s">
        <v>2</v>
      </c>
      <c r="B5" s="4">
        <v>4</v>
      </c>
      <c r="C5" s="5">
        <v>6</v>
      </c>
      <c r="D5" s="5">
        <v>1</v>
      </c>
      <c r="E5" s="18">
        <v>2</v>
      </c>
      <c r="F5" s="5">
        <v>2</v>
      </c>
      <c r="G5" s="6">
        <v>0</v>
      </c>
      <c r="H5" s="14">
        <v>8</v>
      </c>
    </row>
    <row r="6" spans="1:8" ht="12.75">
      <c r="A6" s="11" t="s">
        <v>13</v>
      </c>
      <c r="B6" s="4">
        <v>4</v>
      </c>
      <c r="C6" s="5">
        <v>2</v>
      </c>
      <c r="D6" s="18">
        <v>1</v>
      </c>
      <c r="E6" s="5">
        <v>1</v>
      </c>
      <c r="F6" s="5">
        <v>3</v>
      </c>
      <c r="G6" s="6">
        <v>0</v>
      </c>
      <c r="H6" s="14">
        <v>12</v>
      </c>
    </row>
    <row r="7" spans="1:8" ht="13.5" thickBot="1">
      <c r="A7" s="11" t="s">
        <v>14</v>
      </c>
      <c r="B7" s="4">
        <v>5</v>
      </c>
      <c r="C7" s="5">
        <v>7</v>
      </c>
      <c r="D7" s="5">
        <v>3</v>
      </c>
      <c r="E7" s="5">
        <v>2</v>
      </c>
      <c r="F7" s="5">
        <v>2</v>
      </c>
      <c r="G7" s="6">
        <v>0</v>
      </c>
      <c r="H7" s="14">
        <v>5</v>
      </c>
    </row>
    <row r="8" spans="1:9" ht="13.5" thickBot="1">
      <c r="A8" s="10" t="s">
        <v>8</v>
      </c>
      <c r="B8" s="33">
        <v>10</v>
      </c>
      <c r="C8" s="34">
        <v>5</v>
      </c>
      <c r="D8" s="34">
        <v>10</v>
      </c>
      <c r="E8" s="34">
        <v>15</v>
      </c>
      <c r="F8" s="34">
        <v>10</v>
      </c>
      <c r="G8" s="34">
        <v>10</v>
      </c>
      <c r="H8" s="12"/>
      <c r="I8">
        <f>SUM(B8:G8)</f>
        <v>60</v>
      </c>
    </row>
    <row r="9" ht="12.75">
      <c r="H9">
        <f>SUM(H3:H7)</f>
        <v>60</v>
      </c>
    </row>
    <row r="12" spans="1:8" ht="13.5" thickBot="1">
      <c r="A12" s="10" t="s">
        <v>11</v>
      </c>
      <c r="B12" s="11" t="s">
        <v>4</v>
      </c>
      <c r="C12" s="11" t="s">
        <v>5</v>
      </c>
      <c r="D12" s="11" t="s">
        <v>9</v>
      </c>
      <c r="E12" s="11" t="s">
        <v>6</v>
      </c>
      <c r="F12" s="11" t="s">
        <v>12</v>
      </c>
      <c r="G12" s="32" t="s">
        <v>15</v>
      </c>
      <c r="H12" s="10" t="s">
        <v>7</v>
      </c>
    </row>
    <row r="13" spans="1:8" ht="12.75">
      <c r="A13" s="11" t="s">
        <v>0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5">
        <f>SUM(B13:G13)</f>
        <v>0</v>
      </c>
    </row>
    <row r="14" spans="1:8" ht="12.75">
      <c r="A14" s="11" t="s">
        <v>1</v>
      </c>
      <c r="B14" s="21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6">
        <f>SUM(B14:G14)</f>
        <v>0</v>
      </c>
    </row>
    <row r="15" spans="1:8" ht="12.75">
      <c r="A15" s="11" t="s">
        <v>2</v>
      </c>
      <c r="B15" s="21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6">
        <f>SUM(B15:G15)</f>
        <v>0</v>
      </c>
    </row>
    <row r="16" spans="1:8" ht="12.75">
      <c r="A16" s="11" t="s">
        <v>13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6">
        <f>SUM(B16:G16)</f>
        <v>0</v>
      </c>
    </row>
    <row r="17" spans="1:8" ht="13.5" thickBot="1">
      <c r="A17" s="11" t="s">
        <v>14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7">
        <f>SUM(B17:G17)</f>
        <v>0</v>
      </c>
    </row>
    <row r="18" spans="1:8" ht="13.5" thickBot="1">
      <c r="A18" s="10" t="s">
        <v>8</v>
      </c>
      <c r="B18" s="28">
        <f aca="true" t="shared" si="0" ref="B18:G18">SUM(B13:B17)</f>
        <v>0</v>
      </c>
      <c r="C18" s="29">
        <f t="shared" si="0"/>
        <v>0</v>
      </c>
      <c r="D18" s="29">
        <f t="shared" si="0"/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30"/>
    </row>
    <row r="20" spans="1:2" ht="12.75">
      <c r="A20" s="17" t="s">
        <v>10</v>
      </c>
      <c r="B20" s="31">
        <f>SUMPRODUCT(B3:G7,B13:G17)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130" zoomScaleNormal="130" zoomScalePageLayoutView="0" workbookViewId="0" topLeftCell="A1">
      <selection activeCell="P19" sqref="P19"/>
    </sheetView>
  </sheetViews>
  <sheetFormatPr defaultColWidth="9.140625" defaultRowHeight="12.75"/>
  <cols>
    <col min="2" max="2" width="10.140625" style="0" customWidth="1"/>
    <col min="3" max="3" width="4.7109375" style="0" customWidth="1"/>
    <col min="4" max="10" width="5.7109375" style="0" customWidth="1"/>
    <col min="11" max="11" width="6.7109375" style="0" customWidth="1"/>
    <col min="12" max="13" width="7.28125" style="0" customWidth="1"/>
    <col min="14" max="14" width="6.421875" style="0" customWidth="1"/>
    <col min="15" max="15" width="6.7109375" style="0" customWidth="1"/>
    <col min="16" max="16" width="6.421875" style="0" customWidth="1"/>
    <col min="17" max="17" width="6.7109375" style="0" customWidth="1"/>
    <col min="18" max="19" width="6.57421875" style="0" customWidth="1"/>
    <col min="20" max="20" width="6.140625" style="0" customWidth="1"/>
  </cols>
  <sheetData>
    <row r="1" ht="12.75">
      <c r="A1" s="10" t="s">
        <v>16</v>
      </c>
    </row>
    <row r="2" spans="1:11" ht="12.75">
      <c r="A2" t="s">
        <v>17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</row>
    <row r="3" spans="1:12" ht="12.75">
      <c r="A3" t="s">
        <v>18</v>
      </c>
      <c r="D3" s="10">
        <v>5</v>
      </c>
      <c r="E3" s="10">
        <v>4</v>
      </c>
      <c r="F3" s="10">
        <v>3</v>
      </c>
      <c r="G3" s="10">
        <v>8</v>
      </c>
      <c r="H3" s="10">
        <v>8</v>
      </c>
      <c r="I3" s="10">
        <v>9</v>
      </c>
      <c r="J3" s="10">
        <v>10</v>
      </c>
      <c r="K3" s="37">
        <f>SUM(B6:B12)-SUM(D3:J3)</f>
        <v>7</v>
      </c>
      <c r="L3">
        <f>SUM(D3:K3)</f>
        <v>54</v>
      </c>
    </row>
    <row r="4" spans="1:4" ht="12.75">
      <c r="A4" t="s">
        <v>19</v>
      </c>
      <c r="D4" s="10">
        <v>1.5</v>
      </c>
    </row>
    <row r="5" spans="1:3" ht="12.75">
      <c r="A5" s="35" t="s">
        <v>22</v>
      </c>
      <c r="B5" s="35" t="s">
        <v>21</v>
      </c>
      <c r="C5" t="s">
        <v>20</v>
      </c>
    </row>
    <row r="6" spans="1:11" ht="12.75">
      <c r="A6">
        <v>1</v>
      </c>
      <c r="B6" s="31">
        <v>8</v>
      </c>
      <c r="C6" s="10">
        <v>3</v>
      </c>
      <c r="D6">
        <f aca="true" t="shared" si="0" ref="D6:J12">IF(D$2&lt;$A6,100,$C6+$D$4*(D$2-$A6))</f>
        <v>3</v>
      </c>
      <c r="E6">
        <f t="shared" si="0"/>
        <v>4.5</v>
      </c>
      <c r="F6">
        <f t="shared" si="0"/>
        <v>6</v>
      </c>
      <c r="G6">
        <f t="shared" si="0"/>
        <v>7.5</v>
      </c>
      <c r="H6">
        <f t="shared" si="0"/>
        <v>9</v>
      </c>
      <c r="I6">
        <f t="shared" si="0"/>
        <v>10.5</v>
      </c>
      <c r="J6">
        <f t="shared" si="0"/>
        <v>12</v>
      </c>
      <c r="K6" s="38">
        <v>0</v>
      </c>
    </row>
    <row r="7" spans="1:11" ht="12.75">
      <c r="A7">
        <v>2</v>
      </c>
      <c r="B7" s="31">
        <v>8</v>
      </c>
      <c r="C7" s="10">
        <v>3</v>
      </c>
      <c r="D7">
        <f t="shared" si="0"/>
        <v>100</v>
      </c>
      <c r="E7">
        <f t="shared" si="0"/>
        <v>3</v>
      </c>
      <c r="F7">
        <f t="shared" si="0"/>
        <v>4.5</v>
      </c>
      <c r="G7">
        <f t="shared" si="0"/>
        <v>6</v>
      </c>
      <c r="H7">
        <f t="shared" si="0"/>
        <v>7.5</v>
      </c>
      <c r="I7">
        <f t="shared" si="0"/>
        <v>9</v>
      </c>
      <c r="J7">
        <f t="shared" si="0"/>
        <v>10.5</v>
      </c>
      <c r="K7" s="38">
        <f aca="true" t="shared" si="1" ref="K7:K12">IF(K$2&lt;$A7,100,0)</f>
        <v>0</v>
      </c>
    </row>
    <row r="8" spans="1:11" ht="12.75">
      <c r="A8">
        <v>3</v>
      </c>
      <c r="B8" s="31">
        <v>10</v>
      </c>
      <c r="C8" s="10">
        <v>3</v>
      </c>
      <c r="D8">
        <f t="shared" si="0"/>
        <v>100</v>
      </c>
      <c r="E8">
        <f t="shared" si="0"/>
        <v>100</v>
      </c>
      <c r="F8">
        <f t="shared" si="0"/>
        <v>3</v>
      </c>
      <c r="G8">
        <f t="shared" si="0"/>
        <v>4.5</v>
      </c>
      <c r="H8">
        <f t="shared" si="0"/>
        <v>6</v>
      </c>
      <c r="I8">
        <f t="shared" si="0"/>
        <v>7.5</v>
      </c>
      <c r="J8">
        <f t="shared" si="0"/>
        <v>9</v>
      </c>
      <c r="K8" s="38">
        <f t="shared" si="1"/>
        <v>0</v>
      </c>
    </row>
    <row r="9" spans="1:11" ht="12.75">
      <c r="A9">
        <v>4</v>
      </c>
      <c r="B9" s="31">
        <v>10</v>
      </c>
      <c r="C9" s="10">
        <v>3</v>
      </c>
      <c r="D9">
        <f t="shared" si="0"/>
        <v>100</v>
      </c>
      <c r="E9">
        <f t="shared" si="0"/>
        <v>100</v>
      </c>
      <c r="F9">
        <f t="shared" si="0"/>
        <v>100</v>
      </c>
      <c r="G9">
        <f t="shared" si="0"/>
        <v>3</v>
      </c>
      <c r="H9">
        <f t="shared" si="0"/>
        <v>4.5</v>
      </c>
      <c r="I9">
        <f t="shared" si="0"/>
        <v>6</v>
      </c>
      <c r="J9">
        <f t="shared" si="0"/>
        <v>7.5</v>
      </c>
      <c r="K9" s="38">
        <f t="shared" si="1"/>
        <v>0</v>
      </c>
    </row>
    <row r="10" spans="1:11" ht="12.75">
      <c r="A10">
        <v>5</v>
      </c>
      <c r="B10" s="31">
        <v>8</v>
      </c>
      <c r="C10" s="10">
        <v>5</v>
      </c>
      <c r="D10">
        <f t="shared" si="0"/>
        <v>100</v>
      </c>
      <c r="E10">
        <f t="shared" si="0"/>
        <v>100</v>
      </c>
      <c r="F10">
        <f t="shared" si="0"/>
        <v>100</v>
      </c>
      <c r="G10">
        <f t="shared" si="0"/>
        <v>100</v>
      </c>
      <c r="H10">
        <f t="shared" si="0"/>
        <v>5</v>
      </c>
      <c r="I10">
        <f t="shared" si="0"/>
        <v>6.5</v>
      </c>
      <c r="J10">
        <f t="shared" si="0"/>
        <v>8</v>
      </c>
      <c r="K10" s="38">
        <f t="shared" si="1"/>
        <v>0</v>
      </c>
    </row>
    <row r="11" spans="1:11" ht="12.75">
      <c r="A11">
        <v>6</v>
      </c>
      <c r="B11" s="31">
        <v>5</v>
      </c>
      <c r="C11" s="10">
        <v>9</v>
      </c>
      <c r="D11">
        <f t="shared" si="0"/>
        <v>100</v>
      </c>
      <c r="E11">
        <f t="shared" si="0"/>
        <v>100</v>
      </c>
      <c r="F11">
        <f t="shared" si="0"/>
        <v>100</v>
      </c>
      <c r="G11">
        <f t="shared" si="0"/>
        <v>100</v>
      </c>
      <c r="H11">
        <f t="shared" si="0"/>
        <v>100</v>
      </c>
      <c r="I11">
        <f t="shared" si="0"/>
        <v>9</v>
      </c>
      <c r="J11">
        <f t="shared" si="0"/>
        <v>10.5</v>
      </c>
      <c r="K11" s="38">
        <f t="shared" si="1"/>
        <v>0</v>
      </c>
    </row>
    <row r="12" spans="1:11" ht="12.75">
      <c r="A12">
        <v>7</v>
      </c>
      <c r="B12" s="31">
        <v>5</v>
      </c>
      <c r="C12" s="10">
        <v>9</v>
      </c>
      <c r="D12">
        <f t="shared" si="0"/>
        <v>100</v>
      </c>
      <c r="E12">
        <f t="shared" si="0"/>
        <v>100</v>
      </c>
      <c r="F12">
        <f t="shared" si="0"/>
        <v>100</v>
      </c>
      <c r="G12">
        <f t="shared" si="0"/>
        <v>100</v>
      </c>
      <c r="H12">
        <f t="shared" si="0"/>
        <v>100</v>
      </c>
      <c r="I12">
        <f t="shared" si="0"/>
        <v>100</v>
      </c>
      <c r="J12">
        <f t="shared" si="0"/>
        <v>9</v>
      </c>
      <c r="K12" s="38">
        <f t="shared" si="1"/>
        <v>0</v>
      </c>
    </row>
    <row r="13" spans="2:13" ht="12.75">
      <c r="B13" s="31">
        <f>SUM(B6:B12)</f>
        <v>54</v>
      </c>
      <c r="C13" s="10"/>
      <c r="M13" s="41"/>
    </row>
    <row r="14" ht="12.75">
      <c r="B14" s="36"/>
    </row>
    <row r="15" spans="1:20" ht="12.75">
      <c r="A15">
        <v>1</v>
      </c>
      <c r="B15" s="31">
        <f aca="true" t="shared" si="2" ref="B15:B21">SUM(D15:K15)</f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9">
        <v>0</v>
      </c>
      <c r="M15" s="36"/>
      <c r="N15" s="36"/>
      <c r="O15" s="36"/>
      <c r="P15" s="36"/>
      <c r="Q15" s="36"/>
      <c r="R15" s="36"/>
      <c r="S15" s="36"/>
      <c r="T15" s="39"/>
    </row>
    <row r="16" spans="1:20" ht="12.75">
      <c r="A16">
        <v>2</v>
      </c>
      <c r="B16" s="31">
        <f t="shared" si="2"/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9">
        <v>0</v>
      </c>
      <c r="M16" s="36"/>
      <c r="N16" s="36"/>
      <c r="O16" s="36"/>
      <c r="P16" s="36"/>
      <c r="Q16" s="36"/>
      <c r="R16" s="36"/>
      <c r="S16" s="36"/>
      <c r="T16" s="39"/>
    </row>
    <row r="17" spans="1:20" ht="12.75">
      <c r="A17">
        <v>3</v>
      </c>
      <c r="B17" s="31">
        <f t="shared" si="2"/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9">
        <v>0</v>
      </c>
      <c r="M17" s="36"/>
      <c r="N17" s="36"/>
      <c r="O17" s="36"/>
      <c r="P17" s="36"/>
      <c r="Q17" s="36"/>
      <c r="R17" s="36"/>
      <c r="S17" s="36"/>
      <c r="T17" s="39"/>
    </row>
    <row r="18" spans="1:20" ht="12.75">
      <c r="A18">
        <v>4</v>
      </c>
      <c r="B18" s="31">
        <f t="shared" si="2"/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9">
        <v>0</v>
      </c>
      <c r="M18" s="36"/>
      <c r="N18" s="36"/>
      <c r="O18" s="36"/>
      <c r="P18" s="36"/>
      <c r="Q18" s="36"/>
      <c r="R18" s="36"/>
      <c r="S18" s="36"/>
      <c r="T18" s="39"/>
    </row>
    <row r="19" spans="1:20" ht="12.75">
      <c r="A19">
        <v>5</v>
      </c>
      <c r="B19" s="31">
        <f t="shared" si="2"/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9">
        <v>0</v>
      </c>
      <c r="M19" s="36"/>
      <c r="N19" s="36"/>
      <c r="O19" s="36"/>
      <c r="P19" s="36"/>
      <c r="Q19" s="36"/>
      <c r="R19" s="36"/>
      <c r="S19" s="36"/>
      <c r="T19" s="39"/>
    </row>
    <row r="20" spans="1:20" ht="12.75">
      <c r="A20">
        <v>6</v>
      </c>
      <c r="B20" s="31">
        <f t="shared" si="2"/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9">
        <v>0</v>
      </c>
      <c r="M20" s="36"/>
      <c r="N20" s="36"/>
      <c r="O20" s="36"/>
      <c r="P20" s="36"/>
      <c r="Q20" s="36"/>
      <c r="R20" s="36"/>
      <c r="S20" s="36"/>
      <c r="T20" s="39"/>
    </row>
    <row r="21" spans="1:20" ht="12.75">
      <c r="A21">
        <v>7</v>
      </c>
      <c r="B21" s="31">
        <f t="shared" si="2"/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9">
        <v>0</v>
      </c>
      <c r="M21" s="36"/>
      <c r="N21" s="36"/>
      <c r="O21" s="36"/>
      <c r="P21" s="36"/>
      <c r="Q21" s="36"/>
      <c r="R21" s="36"/>
      <c r="S21" s="36"/>
      <c r="T21" s="39"/>
    </row>
    <row r="22" spans="4:11" ht="12.75">
      <c r="D22" s="10">
        <f>SUM(D15:D21)</f>
        <v>0</v>
      </c>
      <c r="E22" s="10">
        <f aca="true" t="shared" si="3" ref="E22:K22">SUM(E15:E21)</f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</row>
    <row r="24" ht="12.75">
      <c r="A24" s="40">
        <f>SUMPRODUCT(D6:K12,D15:K21)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Teodoras Medaiskis</dc:creator>
  <cp:keywords/>
  <dc:description/>
  <cp:lastModifiedBy>Teodoras Medaiskis</cp:lastModifiedBy>
  <dcterms:created xsi:type="dcterms:W3CDTF">2001-12-08T20:38:20Z</dcterms:created>
  <dcterms:modified xsi:type="dcterms:W3CDTF">2020-03-24T08:12:12Z</dcterms:modified>
  <cp:category/>
  <cp:version/>
  <cp:contentType/>
  <cp:contentStatus/>
</cp:coreProperties>
</file>